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showSheetTabs="0" xWindow="-120" yWindow="-120" windowWidth="20730" windowHeight="11040" tabRatio="0"/>
  </bookViews>
  <sheets>
    <sheet name="Sheet1" sheetId="1" r:id="rId1"/>
  </sheets>
  <calcPr calcId="145621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3" i="1" l="1"/>
  <c r="E119" i="1" l="1"/>
  <c r="E153" i="1" l="1"/>
  <c r="F57" i="1" l="1"/>
  <c r="E57" i="1"/>
  <c r="E104" i="1" l="1"/>
  <c r="E154" i="1" l="1"/>
  <c r="F104" i="1"/>
  <c r="F154" i="1" l="1"/>
</calcChain>
</file>

<file path=xl/sharedStrings.xml><?xml version="1.0" encoding="utf-8"?>
<sst xmlns="http://schemas.openxmlformats.org/spreadsheetml/2006/main" count="381" uniqueCount="288">
  <si>
    <t>БУХГАЛТЕРИЯ БАЛАНСИ   1-сонли шакл</t>
  </si>
  <si>
    <t>БУХГАЛТЕРСКИЙ БАЛАНС</t>
  </si>
  <si>
    <t>Кодлар
Коды</t>
  </si>
  <si>
    <t>БХ'УТ бўйича 1-шакл</t>
  </si>
  <si>
    <t>0710001</t>
  </si>
  <si>
    <t>Форма № 1 по ОКУД</t>
  </si>
  <si>
    <t>Корхона, ташкилот</t>
  </si>
  <si>
    <t>КТУТ бўйича</t>
  </si>
  <si>
    <t>Предпритие, организация</t>
  </si>
  <si>
    <t>по ОКПО</t>
  </si>
  <si>
    <t>ХХТУТ бўйича</t>
  </si>
  <si>
    <t>Отрасль</t>
  </si>
  <si>
    <t>по ОКОНХ</t>
  </si>
  <si>
    <t>Организационно-правовая форма</t>
  </si>
  <si>
    <t>по КОПФ</t>
  </si>
  <si>
    <t xml:space="preserve">Мулкчилик шакли </t>
  </si>
  <si>
    <t xml:space="preserve">МШТ бўйича </t>
  </si>
  <si>
    <t>Форма собственности</t>
  </si>
  <si>
    <t>по КФС</t>
  </si>
  <si>
    <t xml:space="preserve">ДБИБТ бўйича </t>
  </si>
  <si>
    <t>Министерства, ведомства и другие</t>
  </si>
  <si>
    <t xml:space="preserve">по  ОКЭД </t>
  </si>
  <si>
    <t>СТИР</t>
  </si>
  <si>
    <t>Идентификационный номер налогоплательщика</t>
  </si>
  <si>
    <t>ИНН</t>
  </si>
  <si>
    <t>Территория</t>
  </si>
  <si>
    <t>СОАТО</t>
  </si>
  <si>
    <t xml:space="preserve">Манзил </t>
  </si>
  <si>
    <t>Жўнатилган сана</t>
  </si>
  <si>
    <t>Адрес</t>
  </si>
  <si>
    <t>Дата высылки</t>
  </si>
  <si>
    <t>Дата получения</t>
  </si>
  <si>
    <t>Срок предоставления</t>
  </si>
  <si>
    <t>Форма 0710001 с.1</t>
  </si>
  <si>
    <t>Сатр
коди
№стр</t>
  </si>
  <si>
    <t>1</t>
  </si>
  <si>
    <t>2</t>
  </si>
  <si>
    <t>3</t>
  </si>
  <si>
    <t>4</t>
  </si>
  <si>
    <t>АКТИВ
I. Узок муддатли активлар
Долгосрочные активы</t>
  </si>
  <si>
    <t>Асосий воситалар:
Основные средства:</t>
  </si>
  <si>
    <t>010</t>
  </si>
  <si>
    <t>Эскириш суммаси (0200)
Сумма износа (0200)</t>
  </si>
  <si>
    <t>011</t>
  </si>
  <si>
    <t>012</t>
  </si>
  <si>
    <t>Номоддий активлар:
Нематериальные активы:</t>
  </si>
  <si>
    <t>020</t>
  </si>
  <si>
    <t>Амортизация суммаси (0500)
Сумма амортизации (0500)</t>
  </si>
  <si>
    <t>021</t>
  </si>
  <si>
    <t>022</t>
  </si>
  <si>
    <t>030</t>
  </si>
  <si>
    <t>040</t>
  </si>
  <si>
    <t>Шўъба хўжалик жамиятларига инвестициялар (0620)
Инвестиции в дочерние хозяйственные общества (0620)</t>
  </si>
  <si>
    <t>050</t>
  </si>
  <si>
    <t>060</t>
  </si>
  <si>
    <t>Чет эл капитали мавжуд бўлган корхоналарга инвестициялар (0640)
Инвестиции в предприятие с иностранным капиталом (0640)</t>
  </si>
  <si>
    <t>070</t>
  </si>
  <si>
    <t>080</t>
  </si>
  <si>
    <t>Ўрнатиладиган асбоб-ускуналар (0700)
Оборудование к установке (0700)</t>
  </si>
  <si>
    <t>090</t>
  </si>
  <si>
    <t>100</t>
  </si>
  <si>
    <t>110</t>
  </si>
  <si>
    <t xml:space="preserve">шундан: муддати ўтган
из неё: просроченная </t>
  </si>
  <si>
    <t>111</t>
  </si>
  <si>
    <t>120</t>
  </si>
  <si>
    <t>I бўлим бўйича жами  (сатр. 012+022+030+090+100+110+120)
Итого по разделу I  (стр. 012+022+030+090+100+110+120)</t>
  </si>
  <si>
    <t>130</t>
  </si>
  <si>
    <t>II. Жорий активлар
II. Текущие активы</t>
  </si>
  <si>
    <t>Товар-моддий захиралари, жами (сатр.150+160+170+180), шу жумладан:
Товарно-материальные запасы, всего (стр.150+160+170+180), в том числе:</t>
  </si>
  <si>
    <t>140</t>
  </si>
  <si>
    <t>150</t>
  </si>
  <si>
    <t>160</t>
  </si>
  <si>
    <t>170</t>
  </si>
  <si>
    <t>Товарлар (2900 дан 2980 нинг айирмаси)
Товары (2900 за минусом 2980))</t>
  </si>
  <si>
    <t>180</t>
  </si>
  <si>
    <t>Келгуси давр харажатлари (3100)
Расходы будущих периодов (3100)</t>
  </si>
  <si>
    <t>190</t>
  </si>
  <si>
    <t>Кечиктирилган харажатлар (3200)
Отсроченные расходы (3200)</t>
  </si>
  <si>
    <t>200</t>
  </si>
  <si>
    <t>Дебиторлар, жами  (сатр.220+230+240+250+260+270+280+290+300+310)
Дебиторы, всего (стр.220+230+240+250+260+270+280+290+300+310)</t>
  </si>
  <si>
    <t>210</t>
  </si>
  <si>
    <t>шундан: муддати ўтган
из неё: просроченная задолженность</t>
  </si>
  <si>
    <t>211</t>
  </si>
  <si>
    <t>220</t>
  </si>
  <si>
    <t>Форма 0710001 с.2</t>
  </si>
  <si>
    <t>230</t>
  </si>
  <si>
    <t>240</t>
  </si>
  <si>
    <t>Ходимларга берилган бўнаклар (4200)
Авансы, выданные персоналу (4200)</t>
  </si>
  <si>
    <t>250</t>
  </si>
  <si>
    <t>Мол етказиб берувчилар ва пудратчиларга берилган бўнаклар (4300)
Авансы, выданные поставщикам и подрядчикам (4300)</t>
  </si>
  <si>
    <t>260</t>
  </si>
  <si>
    <t>270</t>
  </si>
  <si>
    <t>280</t>
  </si>
  <si>
    <t>290</t>
  </si>
  <si>
    <t>300</t>
  </si>
  <si>
    <t>310</t>
  </si>
  <si>
    <t>320</t>
  </si>
  <si>
    <t>330</t>
  </si>
  <si>
    <t>340</t>
  </si>
  <si>
    <t>350</t>
  </si>
  <si>
    <t>360</t>
  </si>
  <si>
    <t>370</t>
  </si>
  <si>
    <t>380</t>
  </si>
  <si>
    <t xml:space="preserve">II бўлим бўйича жами (сатр.140+190+200+210+320+370+380)
Итого по разделу II  (стр. 140+190+200+210+320+370+380)
</t>
  </si>
  <si>
    <t>390</t>
  </si>
  <si>
    <t>Баланс активи бўйича жами (сатр.130+390)
Всего по активу баланса (стр.130+стр.390)</t>
  </si>
  <si>
    <t>400</t>
  </si>
  <si>
    <t>Форма 0710001 с.3</t>
  </si>
  <si>
    <t>ПАССИВ
I. Узлик маблагларнинг манбалари
I. Источники собственных средств</t>
  </si>
  <si>
    <t>Устав капитали (8300)
Уставный капитал (8300</t>
  </si>
  <si>
    <t>410</t>
  </si>
  <si>
    <t>Кушилган капитал (8400)
Добавленный капитал (8400)</t>
  </si>
  <si>
    <t>420</t>
  </si>
  <si>
    <t>Резерв капитали (8500)
Резервный капитал (8500)</t>
  </si>
  <si>
    <t>430</t>
  </si>
  <si>
    <t>Сотиб олинган хусусий акциялар (8600)
Выкупленные собственные акции (8600)</t>
  </si>
  <si>
    <t>440</t>
  </si>
  <si>
    <t>450</t>
  </si>
  <si>
    <t>460</t>
  </si>
  <si>
    <t>Келгуси давр харажатлари ва тўловлари учун захиралар (8900) 
Резервы предстоящих расходов и платежей (8900)</t>
  </si>
  <si>
    <t>470</t>
  </si>
  <si>
    <t>I бўлим бўйича жами (сатр.410+420+430-440+450+460+470)
Итого по разделу I  (стр.410+420+430-440+450+460+470)</t>
  </si>
  <si>
    <t>480</t>
  </si>
  <si>
    <t>II. Мажбуриятлар
II. Обязательства</t>
  </si>
  <si>
    <t>490</t>
  </si>
  <si>
    <t>491</t>
  </si>
  <si>
    <t>492</t>
  </si>
  <si>
    <t>500</t>
  </si>
  <si>
    <t>510</t>
  </si>
  <si>
    <t>520</t>
  </si>
  <si>
    <t>530</t>
  </si>
  <si>
    <t>540</t>
  </si>
  <si>
    <t>550</t>
  </si>
  <si>
    <t>Харидорлар ва буюртмачилардан олинган бўнаклар (7300)
Авансы, полученные от покупателей и заказчиков (7300)</t>
  </si>
  <si>
    <t>560</t>
  </si>
  <si>
    <t>570</t>
  </si>
  <si>
    <t>580</t>
  </si>
  <si>
    <t>590</t>
  </si>
  <si>
    <t>600</t>
  </si>
  <si>
    <t>601</t>
  </si>
  <si>
    <t>602</t>
  </si>
  <si>
    <t>610</t>
  </si>
  <si>
    <t>620</t>
  </si>
  <si>
    <t>630</t>
  </si>
  <si>
    <t>Кечиктирилган даромадлар (6210, 6220, 6230)
Отсроченные доходы (6210, 6220, 6230)</t>
  </si>
  <si>
    <t>640</t>
  </si>
  <si>
    <t>650</t>
  </si>
  <si>
    <t>660</t>
  </si>
  <si>
    <t>Олинган бўнаклар (6300)
Полученные авансы (6300)</t>
  </si>
  <si>
    <t>670</t>
  </si>
  <si>
    <t>Форма 0710001 с.4</t>
  </si>
  <si>
    <t>680</t>
  </si>
  <si>
    <t>690</t>
  </si>
  <si>
    <t>700</t>
  </si>
  <si>
    <t>710</t>
  </si>
  <si>
    <t>720</t>
  </si>
  <si>
    <t>730</t>
  </si>
  <si>
    <t>740</t>
  </si>
  <si>
    <t>750</t>
  </si>
  <si>
    <t>760</t>
  </si>
  <si>
    <t>II бўлим бўйича жами  (сатр.490+600)
Итого по разделу II  (стр.490+600)</t>
  </si>
  <si>
    <t>770</t>
  </si>
  <si>
    <t>Баланс пассиви бўйича жами (сатр.480+770)
Всего по пассиву баланса (стр.480+770)</t>
  </si>
  <si>
    <t>780</t>
  </si>
  <si>
    <t>СПРАВКА О НАЛИЧИИ ЦЕННОСТЕЙ, УЧИТЫВАЕМЫХ НА ЗАБАЛАНСОВЫХ СЧЕТАХ</t>
  </si>
  <si>
    <t>790</t>
  </si>
  <si>
    <t>Основные средства, полученные по краткосрочной аренде (001)</t>
  </si>
  <si>
    <t>800</t>
  </si>
  <si>
    <t>Товарно-материальные ценности, принятые на ответственное хранение (002)</t>
  </si>
  <si>
    <t>810</t>
  </si>
  <si>
    <t>Материалы, принятые в переработку (003)</t>
  </si>
  <si>
    <t>820</t>
  </si>
  <si>
    <t>Товары, принятые на комиссию (004)</t>
  </si>
  <si>
    <t>830</t>
  </si>
  <si>
    <t>Оборудование, принятое для монтажа  (005)</t>
  </si>
  <si>
    <t>840</t>
  </si>
  <si>
    <t>Бланки строгой отчетности (006)</t>
  </si>
  <si>
    <t>850</t>
  </si>
  <si>
    <t>Списанная в убыток задолженность неплатежеспособных дебиторов (007)</t>
  </si>
  <si>
    <t>Олинган мажбурият ва тўловларнинг таъминоти (008)</t>
  </si>
  <si>
    <t>860</t>
  </si>
  <si>
    <t>Обеспечение обязательств и платежей – полученные (008)</t>
  </si>
  <si>
    <t>Берилган мажбурият ва тўловларнинг таъминоти (009)</t>
  </si>
  <si>
    <t>870</t>
  </si>
  <si>
    <t>Обеспечение обязательств и платежей – выданные (009)</t>
  </si>
  <si>
    <t>880</t>
  </si>
  <si>
    <t>Основные средства, сданные по договору долгосрочной аренды (010)</t>
  </si>
  <si>
    <t>Ссуда шартномаси бўйича олинган мулклар (011)</t>
  </si>
  <si>
    <t>890</t>
  </si>
  <si>
    <t>Имущество, полученное по договору ссуды (011)</t>
  </si>
  <si>
    <t>900</t>
  </si>
  <si>
    <t>Расходы, исключаемые из налогооблагаемой базы следующих периодов (012)</t>
  </si>
  <si>
    <t>910</t>
  </si>
  <si>
    <t>Временные налоговые льготы (по видам) (013)</t>
  </si>
  <si>
    <t>920</t>
  </si>
  <si>
    <t>Инвентарь и хозяйственные принадлежности в эксплуатации (014)</t>
  </si>
  <si>
    <t xml:space="preserve">Тармоқ </t>
  </si>
  <si>
    <t xml:space="preserve">Вазирлик, идора ва бошқалар </t>
  </si>
  <si>
    <t xml:space="preserve">Солиқ тўловчининг идентификацион рақами </t>
  </si>
  <si>
    <t>Узоқ муддатли инвестициялар, жами (сатр.040+050+060+070+080), шу жумладан:
Долгосрочные инвестиции, всего (стр.040+050+060+070+080), в том числе:</t>
  </si>
  <si>
    <t>Бошқа узоқ муддатли инвестициялар (0690) 
Прочие долгосрочные инвестиции (0690)</t>
  </si>
  <si>
    <t>Капитал қўйилмалар (0800)
Капитальные вложения (0800)</t>
  </si>
  <si>
    <t xml:space="preserve">Узоқ муддатли дебиторлик қарзлари (0910, 0920, 0930, 0940)
Долгосрочная дебиторская задолженность (0910, 0920, 0930, 0940) </t>
  </si>
  <si>
    <t xml:space="preserve">Узоқ муддатли кечиктирилган харажатлар (0950, 0960, 0990)
Долгосрочные отсроченные расходы (0950, 0960, 0990) </t>
  </si>
  <si>
    <t>Ишлаб чиқариш захиралари (1000, 1100, 1500, 1600)
Производственные запасы (1000, 1100, 1500, 1600)</t>
  </si>
  <si>
    <t>Тугалланмаган ишлаб чиқариш (2000, 2100, 2300, 2700)
Незавершенное производство (2000, 2100, 2300, 2700)</t>
  </si>
  <si>
    <t>Харидор ва буюртмачиларнинг қарзи (4000 дан 4900 нинг айирмаси)
Задолженность покупателей и заказчиков (4000 за минусом 4900)</t>
  </si>
  <si>
    <t>Ажратилган бўлинмаларнинг қарзи (4110) 
Задолженность обособленных подразделений (4110)</t>
  </si>
  <si>
    <t>Шўъба ва қарам хўжалик жамиятларнинг қарзи (4120)
Задолженность дочерних и зависимых хозяйственных обществ (4120)</t>
  </si>
  <si>
    <t>Таъсисчиларнинг устав капиталига улушлар бўйича қарзи (4600)
Задолженность учредителей по вкладам в уставный капитал (4600)</t>
  </si>
  <si>
    <t>Ходимларнинг бошқа операциялар бўйича қарзи (4700)
Задолженность персонала по прочим операциям (4700)</t>
  </si>
  <si>
    <t>Бошқа дебиторлик қарзлари (4800)
Прочие дебиторские задолженности (4800)</t>
  </si>
  <si>
    <t>Бошқа жорий активлар (5900)
Прочие текущие активы (5900)</t>
  </si>
  <si>
    <t>Тақсимланмаган фойда (қопланмаган зарар) (8700)
Нераспределенная прибыль (непокрытый убыток) (8700)</t>
  </si>
  <si>
    <t xml:space="preserve">Мақсадли тушумлар (8800)
Целевые поступления (8800) </t>
  </si>
  <si>
    <t>шу жумладан: узоқ муддатли кредиторлик қарзлари (сатр.500+520+540+560+590)
в том числе: долгосрочная кредиторская задолженность (стр.500+520+540+560+590)</t>
  </si>
  <si>
    <t>шундан: муддати ўтган узоқ муддатли кредиторлик қарзлари 
из неё: просроченная долгосрочная кредиторская задолженность</t>
  </si>
  <si>
    <t>Мол етказиб берувчилар ва пудратчиларга узоқ муддатли қарз (7000)
Долгосрочная задолженость поставщикам и подрядчикам (7000)</t>
  </si>
  <si>
    <t>Ажратилган бўлинмаларга узоқ муддатли қарз (7110) 
Долгосрочная задолженность обособленным подразделениям (7110)</t>
  </si>
  <si>
    <t>Шўъба ва қарам хўжалик жамиятларга узоқ муддатли қарз (7120)
Долгосрочная задолженность дочерним и зависимым хозяйственным обществам (7120)</t>
  </si>
  <si>
    <t>Узоқ муддатли кечиктирилган даромадлар (7210, 7220, 
Долгосрочные отсроченные  доходы  (7210, 7220, 7230)</t>
  </si>
  <si>
    <t>Солиқ ва мажбурий тўловлар бўйича узоқ муддатли кечиктирилган мажбуриятлар (7240) 
Долгосрочные отсроченные  обязательства по налогам и обязательным платежам (7240)</t>
  </si>
  <si>
    <t>Бошқа узоқ муддатли кечиктирилган мажбуриятлар (7250, 7290)
Прочие долгосрочные отсроченные обязательства (7250, 7290)</t>
  </si>
  <si>
    <t>Узоқ муддатли банк кредитлари (7810)
Долгосрочные банковские кредиты (7810)</t>
  </si>
  <si>
    <t>Узоқ муддатли қарзлар (7820, 7830, 7840)
Долгосрочные займы  (7820, 7830, 7840)</t>
  </si>
  <si>
    <t>Бошқа узоқ муддатли кредиторлик қарзлар (7900)
Прочие долгосрочные кредиторские задолженности (7900)</t>
  </si>
  <si>
    <t>шу жумладан: жорий кредиторлик қарзлари (сатр.610+630+650+670+680+690+
700+710+720+760)
в том числе: текущая кредиторская задолженность (стр.610+630+650+670+680+
690+700+710+720+760)</t>
  </si>
  <si>
    <t xml:space="preserve">шундан: муддати ўтган жорий кредиторлик қарзлари 
из неё: просроченная текущая кредиторская задолженность </t>
  </si>
  <si>
    <t xml:space="preserve">Мол етказиб берувчилар ва пудратчиларга қарз (6000)
Задолженность поставщикам и подрядчикам  (6000) </t>
  </si>
  <si>
    <t xml:space="preserve">Ажратилган бўлинмаларга қарз (6110)
Задолженность обособленным подразделениям (6110) </t>
  </si>
  <si>
    <t xml:space="preserve">Шўъба ва қарам хўжалик жамиятларга қарз (6120)
Задолженность дочерним и зависимым хозяйственным обществам (6120) </t>
  </si>
  <si>
    <t>Солиқ ва мажбурий тўловлар бўйича кечиктирилган мажбуриятлар (6240) 
Отсроченные  обязательства по налогам и обязательным платежам (6240)</t>
  </si>
  <si>
    <t>Бошқа кечиктирилган мажбуриятлар (6250, 6290)
Прочие отсроченные обязательства (6250, 6290)</t>
  </si>
  <si>
    <t>Бюджетга тўловлар бўйича қарз (6400)
Задолженность по платежам в бюджет (6400)</t>
  </si>
  <si>
    <t>Таъсисчиларга бўлган қарзлар (6600)
Задолженность учредителям (6600)</t>
  </si>
  <si>
    <t>Узоқ муддатли мажбуриятларнинг жорий қисми (6950)
Текущая часть долгосрочных обязательств (6950)</t>
  </si>
  <si>
    <t>Бошқа кредиторлик қарзлар (6950 дан ташқари 6900)
Прочие кредиторские задолженности (6900 кроме 6950)</t>
  </si>
  <si>
    <t>Масъул сақлашга қабул қилинган товар-моддий қийматликлар (002)</t>
  </si>
  <si>
    <t>Комиссияга қабул қилинган товарлар (004)</t>
  </si>
  <si>
    <t>Ўрнатиш учун қабул қилинган ускуналар (005)</t>
  </si>
  <si>
    <t>Узоқ муддатли ижара шартномасига асосан берилган асосий воситалар (010)</t>
  </si>
  <si>
    <t>Келгуси даврларда солиқ солинадиган базадан чиқариладиган харажатлар (012)</t>
  </si>
  <si>
    <t>Вақтинчалик солиқ имтиёзлари (турлари бўйича) (013)</t>
  </si>
  <si>
    <t>Бошланғич (қайта тиклаш) қиймати (0100, 0300)
Первоначальная (восстановительная) стоимость (01,03)</t>
  </si>
  <si>
    <t xml:space="preserve">Бошланғич қиймати (0400)
Первоначальная стоимость (0400) </t>
  </si>
  <si>
    <t>Бюджетга солиқ ва йиғимлар бўйича бўнак тўловлари (4400)
Авансовые платежи по налогам и сборам в бюджет (4400)</t>
  </si>
  <si>
    <t>Мақсадли давлат жамғармалари ва суғурталар бўйича бўнак тўловлари (4500)
Авансовые платежи в государственные целевые фонды и по страхованию (4500)</t>
  </si>
  <si>
    <t>Пул маблағлари, жами (сатр.330+340+350+360), шу жумладан:
Денежные средства, всего (стр.330+340+350+360), в том числе:</t>
  </si>
  <si>
    <t>Кассадаги пул маблағлари  (5000)
Денежные средства в кассе (5000)</t>
  </si>
  <si>
    <t>Чет эл валютасидаги пул маблағлари (5200)
Денежные средства в иностранной валюте (5200)</t>
  </si>
  <si>
    <t>Бошқа пул маблағлари ва эквивалентлари (5500, 5600, 5700)
Прочие денежные средства и эквиваленты (5500, 5600, 5700)</t>
  </si>
  <si>
    <t>Суғурталар бўйича қарз (6510)
Задолженность по страхованию (6510)</t>
  </si>
  <si>
    <t>Мақсадли давлат жамғармаларига тўловлар бўйича қарз (6520)
Задолженность по платежам в государственные целевые фонды (6520)</t>
  </si>
  <si>
    <t>Қолдиқ (баланс) қиймати (сатр. 010 - 011)
Остаточная (балансовая) стоимость (стр. 010-011)</t>
  </si>
  <si>
    <t>Қолдиқ (баланс) қиймати (сатр. 020 - 021)
Остаточная (балансовая) стоимость (стр. 020-021)</t>
  </si>
  <si>
    <t>Қимматли қоғозлар (0610)
Ценные бумаги (0610)</t>
  </si>
  <si>
    <t xml:space="preserve">Қарам хўжалик жамиятларига инвестициялар (0630)
Инвестиции в зависимые хозяйственные общества (0630) </t>
  </si>
  <si>
    <t xml:space="preserve">Ташкилий-ҳуқуқий шакли </t>
  </si>
  <si>
    <t>Тайёр маҳсулот (2800)
Готовая продукция (2800)</t>
  </si>
  <si>
    <t xml:space="preserve">Меҳнатга  ҳақ тўлаш бўйича қарз (6700)
Задолженность по оплате труда (6700) </t>
  </si>
  <si>
    <t>Ҳисоблашиш счётидаги пул маблағлари  (5100)
Денежные средства на расчетном счете (5100)</t>
  </si>
  <si>
    <t xml:space="preserve">Қисқа муддатли инвестициялар (5800)
Краткосрочные инвестиции (5800) </t>
  </si>
  <si>
    <t>Кўрсаткичларнинг номи
Наименование показателей</t>
  </si>
  <si>
    <t>Ҳисобот даври бошига
На начало отчетного периода</t>
  </si>
  <si>
    <t>Ҳисобот даври охирига
На конец отчетного периода</t>
  </si>
  <si>
    <t>Узоқ муддатли мажбуриятлар, жами (сатр.500+510+520+530+540+550+560+570+580+590)
Долгосрочные обязательства, всего (стр.500+510+520+530+540+550+560+570+580+590)</t>
  </si>
  <si>
    <t>Жорий мажбуриятлар, жами (сатр.610+620+630+640+650+660+670+680+690+700+710+ +720+730+740+750+760)
Текущие обязательства,    всего  (стр.610+620+630+640+650+660+670+680+690+700+ +710+720+730+740+750+760)</t>
  </si>
  <si>
    <t>Қисқа муддатли банк кредитлари  (6810)
Краткосрочные банковские кредиты (6810)</t>
  </si>
  <si>
    <t>Қисқа муддатли қарзлар (6820, 6830, 6840)
Краткосрочные займы (6820, 6830, 6840)</t>
  </si>
  <si>
    <t>БАЛАНСДАН ТАШҚАРИ СЧЁТЛАРДА ҲИСОБГА ОЛИНАДИГАН ҚИЙМАТЛИКЛАРНИНГ МАВЖУДЛИГИ ТЎҒРИСИДА МАЪЛУМОТ</t>
  </si>
  <si>
    <t>Қисқа муддатли ижарага олинган асосий воситалар (001)</t>
  </si>
  <si>
    <t>Қайта ишлашга қабул қилинган материаллар (003)</t>
  </si>
  <si>
    <t>Қатъий ҳисобот бланкалари (006)</t>
  </si>
  <si>
    <t>Тўловга қобилиятсиз дебиторларнинг зарарга ҳисобдан чиқарилган қарзи (007)</t>
  </si>
  <si>
    <t>Фойдаланишдаги инвентар ва хўжалик жиҳозлари (014)</t>
  </si>
  <si>
    <t>-</t>
  </si>
  <si>
    <t>Ҳудуд</t>
  </si>
  <si>
    <t>Қабул қилинган сана</t>
  </si>
  <si>
    <t>Тақдим қилиш муддати</t>
  </si>
  <si>
    <r>
      <t xml:space="preserve">Ўлчов бирлиги, </t>
    </r>
    <r>
      <rPr>
        <b/>
        <sz val="8"/>
        <rFont val="Times New Roman"/>
        <family val="1"/>
        <charset val="204"/>
      </rPr>
      <t xml:space="preserve">минг сўм </t>
    </r>
  </si>
  <si>
    <r>
      <t xml:space="preserve">Единица измерения, </t>
    </r>
    <r>
      <rPr>
        <b/>
        <sz val="8"/>
        <rFont val="Times New Roman"/>
        <family val="1"/>
        <charset val="204"/>
      </rPr>
      <t>тыс.сум</t>
    </r>
  </si>
  <si>
    <t>Ўзбекистон Республикаси Молия вазирлигининг
2002 йил 27 декабрдаги 140-сонли буйруғига илова 
Приложение №1
к приказу Министерства финансов Республики Узбекистан
от 27 декабря 2002 года № 140</t>
  </si>
  <si>
    <t xml:space="preserve">ТҲШТ бўйича </t>
  </si>
  <si>
    <t>МҲОБТ</t>
  </si>
  <si>
    <t xml:space="preserve">Раҳбар
Руководитель                                               Машарипов О.С. </t>
  </si>
  <si>
    <t xml:space="preserve">Бош ҳисобчи
Главный бухгалтер                                     Олимов Х.Ж. </t>
  </si>
  <si>
    <t>2024 йил 1 январдан       2024 йил 31 декабргача</t>
  </si>
  <si>
    <t>4 - чорак ҳисобот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</si>
</sst>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_₽"/>
  </numFmts>
  <fonts count="15" x14ac:knownFonts="1">
    <font>
      <sz val="8"/>
      <name val="Arial"/>
      <family val="2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7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8"/>
      <name val="Arial"/>
      <family val="2"/>
      <charset val="204"/>
    </font>
    <font>
      <b/>
      <u/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horizontal="left"/>
    </xf>
  </cellStyleXfs>
  <cellXfs count="187"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/>
    <xf numFmtId="0" fontId="1" fillId="0" borderId="0" xfId="0" applyFont="1" applyAlignment="1">
      <alignment horizontal="centerContinuous"/>
    </xf>
    <xf numFmtId="0" fontId="4" fillId="0" borderId="0" xfId="0" applyFont="1" applyBorder="1" applyAlignment="1">
      <alignment horizontal="centerContinuous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left"/>
    </xf>
    <xf numFmtId="0" fontId="6" fillId="0" borderId="1" xfId="0" applyFont="1" applyBorder="1" applyAlignment="1">
      <alignment horizontal="center" vertical="center"/>
    </xf>
    <xf numFmtId="0" fontId="0" fillId="0" borderId="0" xfId="0" applyAlignment="1">
      <alignment horizontal="right" vertical="top"/>
    </xf>
    <xf numFmtId="0" fontId="2" fillId="0" borderId="0" xfId="0" applyFont="1" applyAlignment="1">
      <alignment horizontal="right"/>
    </xf>
    <xf numFmtId="0" fontId="1" fillId="0" borderId="0" xfId="0" applyFont="1" applyBorder="1" applyAlignment="1"/>
    <xf numFmtId="0" fontId="0" fillId="0" borderId="0" xfId="0" applyAlignment="1">
      <alignment horizontal="left"/>
    </xf>
    <xf numFmtId="0" fontId="0" fillId="0" borderId="0" xfId="0" applyBorder="1" applyAlignment="1"/>
    <xf numFmtId="0" fontId="0" fillId="0" borderId="0" xfId="0" applyAlignment="1">
      <alignment horizontal="center" vertical="center"/>
    </xf>
    <xf numFmtId="0" fontId="8" fillId="0" borderId="0" xfId="0" applyFont="1" applyBorder="1" applyAlignment="1">
      <alignment horizontal="right"/>
    </xf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4" fillId="0" borderId="0" xfId="0" applyFont="1" applyAlignment="1">
      <alignment horizontal="centerContinuous" vertical="center" wrapText="1"/>
    </xf>
    <xf numFmtId="0" fontId="4" fillId="0" borderId="0" xfId="0" applyFont="1" applyBorder="1" applyAlignment="1">
      <alignment horizontal="centerContinuous" vertical="center" wrapText="1"/>
    </xf>
    <xf numFmtId="0" fontId="4" fillId="0" borderId="0" xfId="0" applyFont="1" applyAlignment="1">
      <alignment horizontal="centerContinuous" vertical="center"/>
    </xf>
    <xf numFmtId="0" fontId="4" fillId="0" borderId="0" xfId="0" applyFont="1" applyAlignment="1"/>
    <xf numFmtId="0" fontId="1" fillId="0" borderId="11" xfId="0" applyFont="1" applyBorder="1" applyAlignment="1">
      <alignment horizontal="left"/>
    </xf>
    <xf numFmtId="0" fontId="9" fillId="0" borderId="7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Continuous" vertical="center" wrapText="1"/>
    </xf>
    <xf numFmtId="0" fontId="9" fillId="0" borderId="20" xfId="0" applyFont="1" applyBorder="1" applyAlignment="1">
      <alignment horizontal="centerContinuous" vertical="top" wrapText="1"/>
    </xf>
    <xf numFmtId="0" fontId="9" fillId="0" borderId="21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Continuous" vertical="center"/>
    </xf>
    <xf numFmtId="0" fontId="11" fillId="0" borderId="17" xfId="0" applyFont="1" applyBorder="1" applyAlignment="1">
      <alignment horizontal="centerContinuous"/>
    </xf>
    <xf numFmtId="0" fontId="11" fillId="0" borderId="17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" fillId="0" borderId="27" xfId="0" applyFont="1" applyBorder="1" applyAlignment="1">
      <alignment horizontal="left"/>
    </xf>
    <xf numFmtId="0" fontId="1" fillId="0" borderId="2" xfId="0" applyFont="1" applyBorder="1" applyAlignment="1">
      <alignment horizontal="left" wrapText="1"/>
    </xf>
    <xf numFmtId="0" fontId="1" fillId="0" borderId="8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5" fillId="0" borderId="3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right"/>
    </xf>
    <xf numFmtId="0" fontId="1" fillId="0" borderId="10" xfId="0" applyFont="1" applyBorder="1" applyAlignment="1">
      <alignment horizontal="left" vertical="top"/>
    </xf>
    <xf numFmtId="0" fontId="1" fillId="0" borderId="36" xfId="0" applyFont="1" applyBorder="1" applyAlignment="1">
      <alignment horizontal="left" vertical="top"/>
    </xf>
    <xf numFmtId="0" fontId="1" fillId="0" borderId="34" xfId="0" applyFont="1" applyBorder="1" applyAlignment="1">
      <alignment horizontal="left" vertical="top" wrapText="1"/>
    </xf>
    <xf numFmtId="0" fontId="5" fillId="0" borderId="29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Continuous" vertical="top" wrapText="1"/>
    </xf>
    <xf numFmtId="0" fontId="11" fillId="0" borderId="18" xfId="0" applyFont="1" applyBorder="1" applyAlignment="1">
      <alignment horizontal="centerContinuous"/>
    </xf>
    <xf numFmtId="0" fontId="1" fillId="0" borderId="2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0" fillId="0" borderId="37" xfId="0" applyBorder="1" applyAlignment="1"/>
    <xf numFmtId="0" fontId="5" fillId="0" borderId="30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1" fillId="0" borderId="36" xfId="0" applyFont="1" applyBorder="1" applyAlignment="1">
      <alignment horizontal="left"/>
    </xf>
    <xf numFmtId="0" fontId="1" fillId="0" borderId="34" xfId="0" applyFont="1" applyBorder="1" applyAlignment="1">
      <alignment horizontal="left" wrapText="1"/>
    </xf>
    <xf numFmtId="0" fontId="1" fillId="0" borderId="25" xfId="0" applyFont="1" applyBorder="1" applyAlignment="1"/>
    <xf numFmtId="0" fontId="5" fillId="0" borderId="1" xfId="0" applyFont="1" applyBorder="1" applyAlignment="1">
      <alignment horizontal="center" vertical="center"/>
    </xf>
    <xf numFmtId="0" fontId="1" fillId="0" borderId="26" xfId="0" applyFont="1" applyBorder="1" applyAlignment="1">
      <alignment horizontal="left" vertical="top" wrapText="1"/>
    </xf>
    <xf numFmtId="0" fontId="6" fillId="0" borderId="2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vertical="top" wrapText="1"/>
    </xf>
    <xf numFmtId="0" fontId="1" fillId="0" borderId="10" xfId="0" applyFont="1" applyBorder="1" applyAlignment="1">
      <alignment vertical="top"/>
    </xf>
    <xf numFmtId="0" fontId="1" fillId="0" borderId="8" xfId="0" applyFont="1" applyBorder="1" applyAlignment="1">
      <alignment vertical="top"/>
    </xf>
    <xf numFmtId="0" fontId="1" fillId="0" borderId="9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center"/>
    </xf>
    <xf numFmtId="0" fontId="1" fillId="0" borderId="28" xfId="0" applyFont="1" applyBorder="1" applyAlignment="1">
      <alignment horizontal="left" vertical="center"/>
    </xf>
    <xf numFmtId="0" fontId="1" fillId="0" borderId="25" xfId="0" applyFont="1" applyBorder="1" applyAlignment="1">
      <alignment horizontal="left" vertical="center"/>
    </xf>
    <xf numFmtId="0" fontId="1" fillId="0" borderId="27" xfId="0" applyFont="1" applyBorder="1" applyAlignment="1">
      <alignment horizontal="left" vertical="center"/>
    </xf>
    <xf numFmtId="0" fontId="1" fillId="0" borderId="2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0" fillId="0" borderId="0" xfId="0" applyFill="1" applyAlignment="1"/>
    <xf numFmtId="0" fontId="7" fillId="2" borderId="1" xfId="0" applyFont="1" applyFill="1" applyBorder="1" applyAlignment="1">
      <alignment horizontal="right"/>
    </xf>
    <xf numFmtId="0" fontId="0" fillId="2" borderId="25" xfId="0" applyFill="1" applyBorder="1" applyAlignment="1"/>
    <xf numFmtId="0" fontId="4" fillId="0" borderId="0" xfId="0" applyFont="1" applyAlignment="1">
      <alignment horizontal="left" vertical="center" wrapText="1"/>
    </xf>
    <xf numFmtId="0" fontId="0" fillId="0" borderId="0" xfId="0" applyFill="1" applyBorder="1" applyAlignment="1"/>
    <xf numFmtId="0" fontId="0" fillId="0" borderId="0" xfId="0" applyBorder="1" applyAlignment="1">
      <alignment vertical="top"/>
    </xf>
    <xf numFmtId="4" fontId="0" fillId="0" borderId="0" xfId="0" applyNumberFormat="1" applyBorder="1" applyAlignment="1">
      <alignment horizontal="right" vertical="center"/>
    </xf>
    <xf numFmtId="4" fontId="13" fillId="0" borderId="0" xfId="0" applyNumberFormat="1" applyFont="1" applyBorder="1" applyAlignment="1">
      <alignment horizontal="right" vertical="center"/>
    </xf>
    <xf numFmtId="4" fontId="14" fillId="0" borderId="0" xfId="0" applyNumberFormat="1" applyFont="1" applyBorder="1" applyAlignment="1">
      <alignment horizontal="right" vertical="center"/>
    </xf>
    <xf numFmtId="0" fontId="13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4" fontId="5" fillId="0" borderId="0" xfId="0" applyNumberFormat="1" applyFont="1" applyBorder="1" applyAlignment="1">
      <alignment horizontal="right" vertical="center"/>
    </xf>
    <xf numFmtId="0" fontId="5" fillId="3" borderId="0" xfId="0" applyFont="1" applyFill="1" applyBorder="1" applyAlignment="1">
      <alignment horizontal="center" vertical="center"/>
    </xf>
    <xf numFmtId="4" fontId="5" fillId="3" borderId="0" xfId="0" applyNumberFormat="1" applyFont="1" applyFill="1" applyBorder="1" applyAlignment="1">
      <alignment horizontal="right" vertical="center"/>
    </xf>
    <xf numFmtId="0" fontId="1" fillId="3" borderId="0" xfId="0" applyFont="1" applyFill="1" applyAlignment="1"/>
    <xf numFmtId="0" fontId="1" fillId="3" borderId="0" xfId="0" applyFont="1" applyFill="1" applyBorder="1" applyAlignment="1"/>
    <xf numFmtId="0" fontId="6" fillId="0" borderId="24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1" fillId="0" borderId="10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20" xfId="0" applyFont="1" applyBorder="1" applyAlignment="1">
      <alignment horizontal="left" vertical="center"/>
    </xf>
    <xf numFmtId="0" fontId="1" fillId="0" borderId="42" xfId="0" applyFont="1" applyBorder="1" applyAlignment="1">
      <alignment horizontal="left" vertical="center"/>
    </xf>
    <xf numFmtId="2" fontId="0" fillId="0" borderId="0" xfId="0" applyNumberFormat="1" applyAlignment="1"/>
    <xf numFmtId="164" fontId="5" fillId="2" borderId="1" xfId="0" applyNumberFormat="1" applyFont="1" applyFill="1" applyBorder="1" applyAlignment="1">
      <alignment horizontal="right" vertical="center"/>
    </xf>
    <xf numFmtId="164" fontId="5" fillId="0" borderId="39" xfId="0" applyNumberFormat="1" applyFont="1" applyBorder="1" applyAlignment="1">
      <alignment horizontal="right" vertical="center"/>
    </xf>
    <xf numFmtId="164" fontId="6" fillId="2" borderId="1" xfId="0" applyNumberFormat="1" applyFont="1" applyFill="1" applyBorder="1" applyAlignment="1">
      <alignment horizontal="right" vertical="center"/>
    </xf>
    <xf numFmtId="164" fontId="6" fillId="0" borderId="32" xfId="0" applyNumberFormat="1" applyFont="1" applyBorder="1" applyAlignment="1">
      <alignment horizontal="right" vertical="center"/>
    </xf>
    <xf numFmtId="164" fontId="5" fillId="2" borderId="1" xfId="0" applyNumberFormat="1" applyFont="1" applyFill="1" applyBorder="1" applyAlignment="1">
      <alignment horizontal="right"/>
    </xf>
    <xf numFmtId="164" fontId="5" fillId="0" borderId="32" xfId="0" applyNumberFormat="1" applyFont="1" applyBorder="1" applyAlignment="1">
      <alignment horizontal="right"/>
    </xf>
    <xf numFmtId="164" fontId="5" fillId="2" borderId="1" xfId="0" applyNumberFormat="1" applyFont="1" applyFill="1" applyBorder="1" applyAlignment="1">
      <alignment horizontal="center" vertical="center"/>
    </xf>
    <xf numFmtId="164" fontId="5" fillId="0" borderId="32" xfId="0" applyNumberFormat="1" applyFont="1" applyBorder="1" applyAlignment="1">
      <alignment horizontal="center" vertical="center"/>
    </xf>
    <xf numFmtId="164" fontId="6" fillId="0" borderId="39" xfId="0" applyNumberFormat="1" applyFont="1" applyBorder="1" applyAlignment="1">
      <alignment horizontal="right" vertical="center"/>
    </xf>
    <xf numFmtId="164" fontId="5" fillId="0" borderId="39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/>
    <xf numFmtId="164" fontId="5" fillId="0" borderId="39" xfId="0" applyNumberFormat="1" applyFont="1" applyBorder="1" applyAlignment="1"/>
    <xf numFmtId="164" fontId="5" fillId="2" borderId="29" xfId="0" applyNumberFormat="1" applyFont="1" applyFill="1" applyBorder="1" applyAlignment="1">
      <alignment horizontal="right" vertical="center"/>
    </xf>
    <xf numFmtId="164" fontId="5" fillId="0" borderId="40" xfId="0" applyNumberFormat="1" applyFont="1" applyBorder="1" applyAlignment="1">
      <alignment horizontal="right" vertical="center"/>
    </xf>
    <xf numFmtId="164" fontId="1" fillId="0" borderId="0" xfId="0" applyNumberFormat="1" applyFont="1" applyBorder="1" applyAlignment="1"/>
    <xf numFmtId="164" fontId="2" fillId="0" borderId="0" xfId="0" applyNumberFormat="1" applyFont="1" applyBorder="1" applyAlignment="1">
      <alignment horizontal="right"/>
    </xf>
    <xf numFmtId="164" fontId="2" fillId="0" borderId="0" xfId="0" applyNumberFormat="1" applyFont="1" applyAlignment="1">
      <alignment horizontal="right"/>
    </xf>
    <xf numFmtId="164" fontId="5" fillId="2" borderId="30" xfId="0" applyNumberFormat="1" applyFont="1" applyFill="1" applyBorder="1" applyAlignment="1">
      <alignment horizontal="center" vertical="center"/>
    </xf>
    <xf numFmtId="164" fontId="5" fillId="0" borderId="31" xfId="0" applyNumberFormat="1" applyFont="1" applyBorder="1" applyAlignment="1">
      <alignment horizontal="center" vertical="center"/>
    </xf>
    <xf numFmtId="164" fontId="5" fillId="0" borderId="32" xfId="0" applyNumberFormat="1" applyFont="1" applyBorder="1" applyAlignment="1">
      <alignment horizontal="right" vertical="center"/>
    </xf>
    <xf numFmtId="164" fontId="6" fillId="2" borderId="24" xfId="0" applyNumberFormat="1" applyFont="1" applyFill="1" applyBorder="1" applyAlignment="1">
      <alignment horizontal="right" vertical="center"/>
    </xf>
    <xf numFmtId="164" fontId="6" fillId="0" borderId="33" xfId="0" applyNumberFormat="1" applyFont="1" applyBorder="1" applyAlignment="1">
      <alignment horizontal="right" vertical="center"/>
    </xf>
    <xf numFmtId="164" fontId="6" fillId="2" borderId="7" xfId="0" applyNumberFormat="1" applyFont="1" applyFill="1" applyBorder="1" applyAlignment="1">
      <alignment horizontal="right" vertical="center"/>
    </xf>
    <xf numFmtId="164" fontId="6" fillId="0" borderId="7" xfId="0" applyNumberFormat="1" applyFont="1" applyBorder="1" applyAlignment="1">
      <alignment horizontal="right" vertical="center"/>
    </xf>
    <xf numFmtId="164" fontId="0" fillId="0" borderId="0" xfId="0" applyNumberFormat="1" applyAlignment="1">
      <alignment vertical="top"/>
    </xf>
    <xf numFmtId="164" fontId="0" fillId="0" borderId="0" xfId="0" applyNumberFormat="1" applyBorder="1" applyAlignment="1"/>
    <xf numFmtId="164" fontId="10" fillId="0" borderId="7" xfId="0" applyNumberFormat="1" applyFont="1" applyBorder="1" applyAlignment="1">
      <alignment horizontal="center" vertical="center" wrapText="1"/>
    </xf>
    <xf numFmtId="164" fontId="11" fillId="0" borderId="7" xfId="0" applyNumberFormat="1" applyFont="1" applyBorder="1" applyAlignment="1">
      <alignment horizontal="center" vertical="center"/>
    </xf>
    <xf numFmtId="164" fontId="0" fillId="2" borderId="25" xfId="0" applyNumberFormat="1" applyFill="1" applyBorder="1" applyAlignment="1"/>
    <xf numFmtId="164" fontId="0" fillId="0" borderId="37" xfId="0" applyNumberFormat="1" applyBorder="1" applyAlignment="1"/>
    <xf numFmtId="164" fontId="6" fillId="2" borderId="1" xfId="0" applyNumberFormat="1" applyFont="1" applyFill="1" applyBorder="1" applyAlignment="1">
      <alignment horizontal="center" vertical="center"/>
    </xf>
    <xf numFmtId="164" fontId="6" fillId="0" borderId="39" xfId="0" applyNumberFormat="1" applyFont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164" fontId="0" fillId="0" borderId="32" xfId="0" applyNumberFormat="1" applyBorder="1" applyAlignment="1">
      <alignment horizontal="center" vertical="center"/>
    </xf>
    <xf numFmtId="164" fontId="5" fillId="2" borderId="1" xfId="0" applyNumberFormat="1" applyFont="1" applyFill="1" applyBorder="1" applyAlignment="1">
      <alignment vertical="center"/>
    </xf>
    <xf numFmtId="164" fontId="5" fillId="0" borderId="39" xfId="0" applyNumberFormat="1" applyFont="1" applyFill="1" applyBorder="1" applyAlignment="1">
      <alignment vertical="center"/>
    </xf>
    <xf numFmtId="164" fontId="5" fillId="0" borderId="39" xfId="0" applyNumberFormat="1" applyFont="1" applyBorder="1" applyAlignment="1">
      <alignment vertical="center"/>
    </xf>
    <xf numFmtId="164" fontId="5" fillId="2" borderId="29" xfId="0" applyNumberFormat="1" applyFont="1" applyFill="1" applyBorder="1" applyAlignment="1">
      <alignment vertical="center"/>
    </xf>
    <xf numFmtId="164" fontId="5" fillId="0" borderId="40" xfId="0" applyNumberFormat="1" applyFont="1" applyBorder="1" applyAlignment="1">
      <alignment vertical="center"/>
    </xf>
    <xf numFmtId="164" fontId="5" fillId="2" borderId="30" xfId="0" applyNumberFormat="1" applyFont="1" applyFill="1" applyBorder="1" applyAlignment="1">
      <alignment horizontal="right" vertical="center"/>
    </xf>
    <xf numFmtId="164" fontId="5" fillId="0" borderId="41" xfId="0" applyNumberFormat="1" applyFont="1" applyBorder="1" applyAlignment="1">
      <alignment horizontal="right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2" borderId="43" xfId="0" applyFont="1" applyFill="1" applyBorder="1" applyAlignment="1">
      <alignment horizontal="center" vertical="center"/>
    </xf>
    <xf numFmtId="0" fontId="5" fillId="0" borderId="44" xfId="0" applyFont="1" applyBorder="1" applyAlignment="1">
      <alignment horizontal="center" vertical="center"/>
    </xf>
    <xf numFmtId="0" fontId="5" fillId="2" borderId="45" xfId="0" applyFont="1" applyFill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1" fillId="0" borderId="10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4" fillId="0" borderId="35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1" fillId="0" borderId="35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4" fillId="0" borderId="27" xfId="0" applyFont="1" applyBorder="1" applyAlignment="1">
      <alignment horizontal="left" vertical="top" wrapText="1"/>
    </xf>
    <xf numFmtId="0" fontId="4" fillId="0" borderId="26" xfId="0" applyFont="1" applyBorder="1" applyAlignment="1">
      <alignment horizontal="left" vertical="top" wrapText="1"/>
    </xf>
    <xf numFmtId="0" fontId="4" fillId="0" borderId="19" xfId="0" applyFont="1" applyBorder="1" applyAlignment="1">
      <alignment horizontal="left" vertical="top" wrapText="1"/>
    </xf>
    <xf numFmtId="0" fontId="4" fillId="0" borderId="18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/>
    </xf>
    <xf numFmtId="0" fontId="4" fillId="0" borderId="38" xfId="0" applyFont="1" applyBorder="1" applyAlignment="1">
      <alignment horizontal="left" vertical="top" wrapText="1"/>
    </xf>
    <xf numFmtId="0" fontId="4" fillId="0" borderId="24" xfId="0" applyFont="1" applyBorder="1" applyAlignment="1">
      <alignment horizontal="left" vertical="top" wrapText="1"/>
    </xf>
    <xf numFmtId="0" fontId="1" fillId="0" borderId="27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5" fillId="0" borderId="30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14" fontId="0" fillId="0" borderId="24" xfId="0" applyNumberFormat="1" applyBorder="1" applyAlignment="1">
      <alignment horizontal="center"/>
    </xf>
    <xf numFmtId="0" fontId="0" fillId="0" borderId="25" xfId="0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0" fillId="0" borderId="24" xfId="0" applyBorder="1" applyAlignment="1">
      <alignment horizont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808000"/>
      <rgbColor rgb="00000080"/>
      <rgbColor rgb="00800080"/>
      <rgbColor rgb="00008080"/>
      <rgbColor rgb="00808080"/>
      <rgbColor rgb="00C0C0C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CFFF"/>
      <rgbColor rgb="0069FFFF"/>
      <rgbColor rgb="00E0FFE0"/>
      <rgbColor rgb="00DD9CB3"/>
      <rgbColor rgb="00B38FEE"/>
      <rgbColor rgb="002A6FF9"/>
      <rgbColor rgb="003FB8CD"/>
      <rgbColor rgb="00488436"/>
      <rgbColor rgb="00958C41"/>
      <rgbColor rgb="008E5E42"/>
      <rgbColor rgb="00A0627A"/>
      <rgbColor rgb="00624FAC"/>
      <rgbColor rgb="001D2FBE"/>
      <rgbColor rgb="00286676"/>
      <rgbColor rgb="00004500"/>
      <rgbColor rgb="00453E01"/>
      <rgbColor rgb="006A2813"/>
      <rgbColor rgb="0085396A"/>
      <rgbColor rgb="004A3285"/>
      <rgbColor rgb="00C0DCC0"/>
      <rgbColor rgb="00A6CAF0"/>
      <rgbColor rgb="00800000"/>
      <rgbColor rgb="00008000"/>
      <rgbColor rgb="00000080"/>
      <rgbColor rgb="00808000"/>
      <rgbColor rgb="00800080"/>
      <rgbColor rgb="00008080"/>
      <rgbColor rgb="00808080"/>
      <rgbColor rgb="00FFFBF0"/>
      <rgbColor rgb="00A0A0A4"/>
      <rgbColor rgb="00313900"/>
      <rgbColor rgb="00D9853E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1325215</xdr:colOff>
      <xdr:row>19</xdr:row>
      <xdr:rowOff>0</xdr:rowOff>
    </xdr:from>
    <xdr:to>
      <xdr:col>4</xdr:col>
      <xdr:colOff>256760</xdr:colOff>
      <xdr:row>19</xdr:row>
      <xdr:rowOff>140804</xdr:rowOff>
    </xdr:to>
    <xdr:sp macro="" textlink="">
      <xdr:nvSpPr>
        <xdr:cNvPr id="1046" name="Текст 1">
          <a:extLst>
            <a:ext uri="{FF2B5EF4-FFF2-40B4-BE49-F238E27FC236}">
              <a16:creationId xmlns="" xmlns:a16="http://schemas.microsoft.com/office/drawing/2014/main" id="{00000000-0008-0000-0000-000016040000}"/>
            </a:ext>
          </a:extLst>
        </xdr:cNvPr>
        <xdr:cNvSpPr txBox="1">
          <a:spLocks noChangeArrowheads="1"/>
        </xdr:cNvSpPr>
      </xdr:nvSpPr>
      <xdr:spPr bwMode="auto">
        <a:xfrm>
          <a:off x="1590258" y="4803913"/>
          <a:ext cx="3503545" cy="140804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22860" anchor="b" upright="1"/>
        <a:lstStyle/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"NAVRO`Z DEHQON BOZORI" AJ</a:t>
          </a:r>
          <a:endParaRPr lang="ru-RU" sz="1000" b="1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2</xdr:col>
      <xdr:colOff>480805</xdr:colOff>
      <xdr:row>21</xdr:row>
      <xdr:rowOff>99392</xdr:rowOff>
    </xdr:from>
    <xdr:to>
      <xdr:col>4</xdr:col>
      <xdr:colOff>33130</xdr:colOff>
      <xdr:row>22</xdr:row>
      <xdr:rowOff>107675</xdr:rowOff>
    </xdr:to>
    <xdr:sp macro="" textlink="">
      <xdr:nvSpPr>
        <xdr:cNvPr id="1047" name="Текст 2">
          <a:extLst>
            <a:ext uri="{FF2B5EF4-FFF2-40B4-BE49-F238E27FC236}">
              <a16:creationId xmlns="" xmlns:a16="http://schemas.microsoft.com/office/drawing/2014/main" id="{00000000-0008-0000-0000-000017040000}"/>
            </a:ext>
          </a:extLst>
        </xdr:cNvPr>
        <xdr:cNvSpPr txBox="1">
          <a:spLocks noChangeArrowheads="1"/>
        </xdr:cNvSpPr>
      </xdr:nvSpPr>
      <xdr:spPr bwMode="auto">
        <a:xfrm>
          <a:off x="745848" y="5234609"/>
          <a:ext cx="4124325" cy="15737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22860" anchor="b" upright="1"/>
        <a:lstStyle/>
        <a:p>
          <a:pPr algn="l" rtl="0">
            <a:defRPr sz="1000"/>
          </a:pPr>
          <a:r>
            <a:rPr lang="ru-RU" sz="10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Хизмат курсатиш</a:t>
          </a:r>
        </a:p>
      </xdr:txBody>
    </xdr:sp>
    <xdr:clientData/>
  </xdr:twoCellAnchor>
  <xdr:twoCellAnchor>
    <xdr:from>
      <xdr:col>2</xdr:col>
      <xdr:colOff>1590675</xdr:colOff>
      <xdr:row>25</xdr:row>
      <xdr:rowOff>0</xdr:rowOff>
    </xdr:from>
    <xdr:to>
      <xdr:col>3</xdr:col>
      <xdr:colOff>0</xdr:colOff>
      <xdr:row>26</xdr:row>
      <xdr:rowOff>0</xdr:rowOff>
    </xdr:to>
    <xdr:sp macro="" textlink="">
      <xdr:nvSpPr>
        <xdr:cNvPr id="1048" name="Текст 3">
          <a:extLst>
            <a:ext uri="{FF2B5EF4-FFF2-40B4-BE49-F238E27FC236}">
              <a16:creationId xmlns="" xmlns:a16="http://schemas.microsoft.com/office/drawing/2014/main" id="{00000000-0008-0000-0000-000018040000}"/>
            </a:ext>
          </a:extLst>
        </xdr:cNvPr>
        <xdr:cNvSpPr txBox="1">
          <a:spLocks noChangeArrowheads="1"/>
        </xdr:cNvSpPr>
      </xdr:nvSpPr>
      <xdr:spPr bwMode="auto">
        <a:xfrm>
          <a:off x="1857375" y="5800725"/>
          <a:ext cx="25241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ru-RU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xdr:txBody>
    </xdr:sp>
    <xdr:clientData/>
  </xdr:twoCellAnchor>
  <xdr:twoCellAnchor>
    <xdr:from>
      <xdr:col>2</xdr:col>
      <xdr:colOff>1113183</xdr:colOff>
      <xdr:row>28</xdr:row>
      <xdr:rowOff>12014</xdr:rowOff>
    </xdr:from>
    <xdr:to>
      <xdr:col>3</xdr:col>
      <xdr:colOff>8283</xdr:colOff>
      <xdr:row>29</xdr:row>
      <xdr:rowOff>57983</xdr:rowOff>
    </xdr:to>
    <xdr:sp macro="" textlink="">
      <xdr:nvSpPr>
        <xdr:cNvPr id="1049" name="Текст 4">
          <a:extLst>
            <a:ext uri="{FF2B5EF4-FFF2-40B4-BE49-F238E27FC236}">
              <a16:creationId xmlns="" xmlns:a16="http://schemas.microsoft.com/office/drawing/2014/main" id="{00000000-0008-0000-0000-000019040000}"/>
            </a:ext>
          </a:extLst>
        </xdr:cNvPr>
        <xdr:cNvSpPr txBox="1">
          <a:spLocks noChangeArrowheads="1"/>
        </xdr:cNvSpPr>
      </xdr:nvSpPr>
      <xdr:spPr bwMode="auto">
        <a:xfrm>
          <a:off x="1378226" y="6257101"/>
          <a:ext cx="3028122" cy="195056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t" upright="1"/>
        <a:lstStyle/>
        <a:p>
          <a:pPr algn="l" rtl="0">
            <a:defRPr sz="1000"/>
          </a:pPr>
          <a:r>
            <a:rPr lang="ru-RU" b="1">
              <a:latin typeface="Times New Roman" panose="02020603050405020304" pitchFamily="18" charset="0"/>
              <a:cs typeface="Times New Roman" panose="02020603050405020304" pitchFamily="18" charset="0"/>
            </a:rPr>
            <a:t>     </a:t>
          </a:r>
          <a:r>
            <a:rPr lang="ru-RU" b="1" baseline="0">
              <a:latin typeface="Times New Roman" panose="02020603050405020304" pitchFamily="18" charset="0"/>
              <a:cs typeface="Times New Roman" panose="02020603050405020304" pitchFamily="18" charset="0"/>
            </a:rPr>
            <a:t>  </a:t>
          </a:r>
          <a:r>
            <a:rPr lang="ru-RU" b="1">
              <a:latin typeface="Times New Roman" panose="02020603050405020304" pitchFamily="18" charset="0"/>
              <a:cs typeface="Times New Roman" panose="02020603050405020304" pitchFamily="18" charset="0"/>
            </a:rPr>
            <a:t>Акциядорлик жамияти</a:t>
          </a:r>
        </a:p>
        <a:p>
          <a:pPr algn="r" rtl="0">
            <a:defRPr sz="1000"/>
          </a:pPr>
          <a:endParaRPr lang="ru-RU"/>
        </a:p>
      </xdr:txBody>
    </xdr:sp>
    <xdr:clientData/>
  </xdr:twoCellAnchor>
  <xdr:twoCellAnchor>
    <xdr:from>
      <xdr:col>2</xdr:col>
      <xdr:colOff>1666875</xdr:colOff>
      <xdr:row>31</xdr:row>
      <xdr:rowOff>0</xdr:rowOff>
    </xdr:from>
    <xdr:to>
      <xdr:col>3</xdr:col>
      <xdr:colOff>0</xdr:colOff>
      <xdr:row>32</xdr:row>
      <xdr:rowOff>0</xdr:rowOff>
    </xdr:to>
    <xdr:sp macro="" textlink="" fLocksText="0">
      <xdr:nvSpPr>
        <xdr:cNvPr id="1050" name="Текст 5">
          <a:extLst>
            <a:ext uri="{FF2B5EF4-FFF2-40B4-BE49-F238E27FC236}">
              <a16:creationId xmlns="" xmlns:a16="http://schemas.microsoft.com/office/drawing/2014/main" id="{00000000-0008-0000-0000-00001A040000}"/>
            </a:ext>
          </a:extLst>
        </xdr:cNvPr>
        <xdr:cNvSpPr txBox="1">
          <a:spLocks noChangeArrowheads="1"/>
        </xdr:cNvSpPr>
      </xdr:nvSpPr>
      <xdr:spPr bwMode="auto">
        <a:xfrm>
          <a:off x="1933575" y="6772275"/>
          <a:ext cx="24479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upright="1"/>
        <a:lstStyle/>
        <a:p>
          <a:pPr rtl="0">
            <a:defRPr sz="1000"/>
          </a:pPr>
          <a:endParaRPr lang="ru-RU"/>
        </a:p>
      </xdr:txBody>
    </xdr:sp>
    <xdr:clientData/>
  </xdr:twoCellAnchor>
  <xdr:twoCellAnchor>
    <xdr:from>
      <xdr:col>2</xdr:col>
      <xdr:colOff>628650</xdr:colOff>
      <xdr:row>37</xdr:row>
      <xdr:rowOff>0</xdr:rowOff>
    </xdr:from>
    <xdr:to>
      <xdr:col>3</xdr:col>
      <xdr:colOff>0</xdr:colOff>
      <xdr:row>38</xdr:row>
      <xdr:rowOff>0</xdr:rowOff>
    </xdr:to>
    <xdr:sp macro="" textlink="" fLocksText="0">
      <xdr:nvSpPr>
        <xdr:cNvPr id="1051" name="Текст 6">
          <a:extLst>
            <a:ext uri="{FF2B5EF4-FFF2-40B4-BE49-F238E27FC236}">
              <a16:creationId xmlns="" xmlns:a16="http://schemas.microsoft.com/office/drawing/2014/main" id="{00000000-0008-0000-0000-00001B040000}"/>
            </a:ext>
          </a:extLst>
        </xdr:cNvPr>
        <xdr:cNvSpPr txBox="1">
          <a:spLocks noChangeArrowheads="1"/>
        </xdr:cNvSpPr>
      </xdr:nvSpPr>
      <xdr:spPr bwMode="auto">
        <a:xfrm>
          <a:off x="895350" y="7743825"/>
          <a:ext cx="348615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upright="1"/>
        <a:lstStyle/>
        <a:p>
          <a:pPr rtl="0">
            <a:defRPr sz="1000"/>
          </a:pPr>
          <a:endParaRPr lang="ru-RU"/>
        </a:p>
      </xdr:txBody>
    </xdr:sp>
    <xdr:clientData/>
  </xdr:twoCellAnchor>
  <xdr:twoCellAnchor>
    <xdr:from>
      <xdr:col>2</xdr:col>
      <xdr:colOff>496960</xdr:colOff>
      <xdr:row>38</xdr:row>
      <xdr:rowOff>149086</xdr:rowOff>
    </xdr:from>
    <xdr:to>
      <xdr:col>4</xdr:col>
      <xdr:colOff>124239</xdr:colOff>
      <xdr:row>40</xdr:row>
      <xdr:rowOff>107672</xdr:rowOff>
    </xdr:to>
    <xdr:sp macro="" textlink="">
      <xdr:nvSpPr>
        <xdr:cNvPr id="1052" name="Текст 7">
          <a:extLst>
            <a:ext uri="{FF2B5EF4-FFF2-40B4-BE49-F238E27FC236}">
              <a16:creationId xmlns="" xmlns:a16="http://schemas.microsoft.com/office/drawing/2014/main" id="{00000000-0008-0000-0000-00001C040000}"/>
            </a:ext>
          </a:extLst>
        </xdr:cNvPr>
        <xdr:cNvSpPr txBox="1">
          <a:spLocks noChangeArrowheads="1"/>
        </xdr:cNvSpPr>
      </xdr:nvSpPr>
      <xdr:spPr bwMode="auto">
        <a:xfrm>
          <a:off x="762003" y="7984434"/>
          <a:ext cx="4199279" cy="28989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22860" anchor="b" upright="1"/>
        <a:lstStyle/>
        <a:p>
          <a:pPr algn="l" rtl="0">
            <a:defRPr sz="1000"/>
          </a:pPr>
          <a:r>
            <a:rPr lang="en-US" sz="9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Toshkent shahri, Mirzo Ulug'bek tumani</a:t>
          </a:r>
          <a:r>
            <a:rPr lang="ru-RU" sz="9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</a:t>
          </a:r>
          <a:r>
            <a:rPr lang="en-US" sz="9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  <a:r>
            <a:rPr lang="ru-RU" sz="9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Массв ТТЗ-1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95"/>
  <sheetViews>
    <sheetView tabSelected="1" topLeftCell="B103" zoomScale="115" zoomScaleNormal="115" zoomScaleSheetLayoutView="100" workbookViewId="0">
      <selection activeCell="F152" sqref="F152"/>
    </sheetView>
  </sheetViews>
  <sheetFormatPr defaultColWidth="10.33203125" defaultRowHeight="11.25" x14ac:dyDescent="0.2"/>
  <cols>
    <col min="1" max="1" width="2.33203125" customWidth="1"/>
    <col min="2" max="2" width="2.33203125" style="1" customWidth="1"/>
    <col min="3" max="3" width="72.33203125" customWidth="1"/>
    <col min="4" max="4" width="7.6640625" style="1" customWidth="1"/>
    <col min="5" max="6" width="20" customWidth="1"/>
    <col min="7" max="7" width="10.5" customWidth="1"/>
    <col min="8" max="8" width="18" style="13" customWidth="1"/>
    <col min="9" max="9" width="18.83203125" style="13" customWidth="1"/>
    <col min="13" max="13" width="13.83203125" customWidth="1"/>
  </cols>
  <sheetData>
    <row r="2" spans="1:6" ht="146.25" customHeight="1" x14ac:dyDescent="0.2">
      <c r="E2" s="156" t="s">
        <v>281</v>
      </c>
      <c r="F2" s="156"/>
    </row>
    <row r="4" spans="1:6" ht="14.25" customHeight="1" x14ac:dyDescent="0.2">
      <c r="A4" s="2"/>
      <c r="C4" s="2"/>
      <c r="D4" s="2"/>
      <c r="E4" s="2"/>
      <c r="F4" s="2"/>
    </row>
    <row r="6" spans="1:6" ht="12.75" customHeight="1" x14ac:dyDescent="0.2"/>
    <row r="7" spans="1:6" ht="15.75" customHeight="1" x14ac:dyDescent="0.2">
      <c r="C7" s="180" t="s">
        <v>0</v>
      </c>
      <c r="D7" s="180"/>
      <c r="E7" s="180"/>
      <c r="F7" s="180"/>
    </row>
    <row r="8" spans="1:6" ht="15" customHeight="1" x14ac:dyDescent="0.2">
      <c r="C8" s="180" t="s">
        <v>1</v>
      </c>
      <c r="D8" s="180"/>
      <c r="E8" s="180"/>
      <c r="F8" s="180"/>
    </row>
    <row r="10" spans="1:6" ht="12.75" x14ac:dyDescent="0.2">
      <c r="C10" s="181" t="s">
        <v>286</v>
      </c>
      <c r="D10" s="181"/>
      <c r="E10" s="181"/>
      <c r="F10" s="181"/>
    </row>
    <row r="11" spans="1:6" ht="12.75" customHeight="1" x14ac:dyDescent="0.2">
      <c r="B11" s="4"/>
      <c r="C11" s="181" t="s">
        <v>287</v>
      </c>
      <c r="D11" s="181"/>
      <c r="E11" s="181"/>
      <c r="F11" s="181"/>
    </row>
    <row r="14" spans="1:6" ht="21" x14ac:dyDescent="0.2">
      <c r="E14" s="1"/>
      <c r="F14" s="63" t="s">
        <v>2</v>
      </c>
    </row>
    <row r="15" spans="1:6" ht="12" customHeight="1" x14ac:dyDescent="0.2">
      <c r="E15" s="1"/>
      <c r="F15" s="62"/>
    </row>
    <row r="16" spans="1:6" ht="12" customHeight="1" x14ac:dyDescent="0.2">
      <c r="D16" s="5"/>
      <c r="E16" s="5" t="s">
        <v>3</v>
      </c>
      <c r="F16" s="185" t="s">
        <v>4</v>
      </c>
    </row>
    <row r="17" spans="3:6" ht="12" customHeight="1" x14ac:dyDescent="0.2">
      <c r="E17" s="6" t="s">
        <v>5</v>
      </c>
      <c r="F17" s="186"/>
    </row>
    <row r="18" spans="3:6" ht="14.1" customHeight="1" x14ac:dyDescent="0.2">
      <c r="E18" s="1"/>
      <c r="F18" s="1"/>
    </row>
    <row r="19" spans="3:6" ht="12" customHeight="1" x14ac:dyDescent="0.2">
      <c r="C19" s="7" t="s">
        <v>6</v>
      </c>
      <c r="E19" s="6" t="s">
        <v>7</v>
      </c>
      <c r="F19" s="182">
        <v>1574335</v>
      </c>
    </row>
    <row r="20" spans="3:6" ht="12" customHeight="1" x14ac:dyDescent="0.2">
      <c r="C20" s="1" t="s">
        <v>8</v>
      </c>
      <c r="E20" s="6" t="s">
        <v>9</v>
      </c>
      <c r="F20" s="183"/>
    </row>
    <row r="21" spans="3:6" ht="14.25" customHeight="1" x14ac:dyDescent="0.2">
      <c r="C21" s="1"/>
      <c r="E21" s="1"/>
      <c r="F21" s="1"/>
    </row>
    <row r="22" spans="3:6" ht="12" customHeight="1" x14ac:dyDescent="0.2">
      <c r="C22" s="1" t="s">
        <v>196</v>
      </c>
      <c r="E22" s="6" t="s">
        <v>10</v>
      </c>
      <c r="F22" s="182">
        <v>68201</v>
      </c>
    </row>
    <row r="23" spans="3:6" ht="12" customHeight="1" x14ac:dyDescent="0.2">
      <c r="C23" s="1" t="s">
        <v>11</v>
      </c>
      <c r="E23" s="6" t="s">
        <v>12</v>
      </c>
      <c r="F23" s="183"/>
    </row>
    <row r="24" spans="3:6" ht="14.25" customHeight="1" x14ac:dyDescent="0.2">
      <c r="C24" s="1"/>
      <c r="E24" s="1"/>
      <c r="F24" s="3"/>
    </row>
    <row r="25" spans="3:6" ht="12" customHeight="1" x14ac:dyDescent="0.2">
      <c r="C25" s="1" t="s">
        <v>257</v>
      </c>
      <c r="E25" s="6" t="s">
        <v>282</v>
      </c>
      <c r="F25" s="182"/>
    </row>
    <row r="26" spans="3:6" ht="12" customHeight="1" x14ac:dyDescent="0.2">
      <c r="C26" s="1" t="s">
        <v>13</v>
      </c>
      <c r="E26" s="9" t="s">
        <v>14</v>
      </c>
      <c r="F26" s="183"/>
    </row>
    <row r="27" spans="3:6" ht="14.25" customHeight="1" x14ac:dyDescent="0.2">
      <c r="C27" s="1"/>
    </row>
    <row r="28" spans="3:6" ht="12" customHeight="1" x14ac:dyDescent="0.2">
      <c r="C28" s="1" t="s">
        <v>15</v>
      </c>
      <c r="E28" s="6" t="s">
        <v>16</v>
      </c>
      <c r="F28" s="182">
        <v>153</v>
      </c>
    </row>
    <row r="29" spans="3:6" ht="12" customHeight="1" x14ac:dyDescent="0.2">
      <c r="C29" s="1" t="s">
        <v>17</v>
      </c>
      <c r="E29" s="6" t="s">
        <v>18</v>
      </c>
      <c r="F29" s="183"/>
    </row>
    <row r="30" spans="3:6" ht="14.25" customHeight="1" x14ac:dyDescent="0.2">
      <c r="E30" s="1"/>
    </row>
    <row r="31" spans="3:6" ht="12" customHeight="1" x14ac:dyDescent="0.2">
      <c r="C31" s="1" t="s">
        <v>197</v>
      </c>
      <c r="E31" s="6" t="s">
        <v>19</v>
      </c>
      <c r="F31" s="182"/>
    </row>
    <row r="32" spans="3:6" ht="12" customHeight="1" x14ac:dyDescent="0.2">
      <c r="C32" s="1" t="s">
        <v>20</v>
      </c>
      <c r="E32" s="6" t="s">
        <v>21</v>
      </c>
      <c r="F32" s="183"/>
    </row>
    <row r="33" spans="3:6" ht="14.25" customHeight="1" x14ac:dyDescent="0.2">
      <c r="C33" s="1"/>
      <c r="E33" s="1"/>
    </row>
    <row r="34" spans="3:6" ht="12" customHeight="1" x14ac:dyDescent="0.2">
      <c r="C34" s="1" t="s">
        <v>198</v>
      </c>
      <c r="E34" s="6" t="s">
        <v>22</v>
      </c>
      <c r="F34" s="182">
        <v>201806588</v>
      </c>
    </row>
    <row r="35" spans="3:6" ht="12" customHeight="1" x14ac:dyDescent="0.2">
      <c r="C35" s="1" t="s">
        <v>23</v>
      </c>
      <c r="E35" s="6" t="s">
        <v>24</v>
      </c>
      <c r="F35" s="183"/>
    </row>
    <row r="36" spans="3:6" ht="14.25" customHeight="1" x14ac:dyDescent="0.2">
      <c r="C36" s="1"/>
      <c r="E36" s="1"/>
    </row>
    <row r="37" spans="3:6" ht="12" customHeight="1" x14ac:dyDescent="0.2">
      <c r="C37" s="1" t="s">
        <v>276</v>
      </c>
      <c r="E37" s="6" t="s">
        <v>283</v>
      </c>
      <c r="F37" s="182">
        <v>1726269</v>
      </c>
    </row>
    <row r="38" spans="3:6" ht="12" customHeight="1" x14ac:dyDescent="0.2">
      <c r="C38" s="1" t="s">
        <v>25</v>
      </c>
      <c r="E38" s="6" t="s">
        <v>26</v>
      </c>
      <c r="F38" s="183"/>
    </row>
    <row r="39" spans="3:6" ht="14.25" customHeight="1" x14ac:dyDescent="0.2">
      <c r="C39" s="1"/>
      <c r="E39" s="1"/>
    </row>
    <row r="40" spans="3:6" ht="12" customHeight="1" x14ac:dyDescent="0.2">
      <c r="C40" s="1" t="s">
        <v>27</v>
      </c>
      <c r="E40" s="6" t="s">
        <v>28</v>
      </c>
      <c r="F40" s="178">
        <v>45498</v>
      </c>
    </row>
    <row r="41" spans="3:6" ht="12" customHeight="1" x14ac:dyDescent="0.2">
      <c r="C41" s="1" t="s">
        <v>29</v>
      </c>
      <c r="E41" s="6" t="s">
        <v>30</v>
      </c>
      <c r="F41" s="179"/>
    </row>
    <row r="42" spans="3:6" ht="14.25" customHeight="1" x14ac:dyDescent="0.2">
      <c r="C42" s="1"/>
      <c r="E42" s="1"/>
    </row>
    <row r="43" spans="3:6" ht="12" customHeight="1" x14ac:dyDescent="0.2">
      <c r="C43" s="1" t="s">
        <v>279</v>
      </c>
      <c r="E43" s="6" t="s">
        <v>277</v>
      </c>
      <c r="F43" s="184"/>
    </row>
    <row r="44" spans="3:6" ht="12" customHeight="1" x14ac:dyDescent="0.2">
      <c r="C44" s="1" t="s">
        <v>280</v>
      </c>
      <c r="E44" s="6" t="s">
        <v>31</v>
      </c>
      <c r="F44" s="179"/>
    </row>
    <row r="45" spans="3:6" ht="14.1" customHeight="1" x14ac:dyDescent="0.2">
      <c r="E45" s="1"/>
    </row>
    <row r="46" spans="3:6" ht="12" customHeight="1" x14ac:dyDescent="0.2">
      <c r="E46" s="6" t="s">
        <v>278</v>
      </c>
      <c r="F46" s="178">
        <v>45498</v>
      </c>
    </row>
    <row r="47" spans="3:6" x14ac:dyDescent="0.2">
      <c r="E47" s="6" t="s">
        <v>32</v>
      </c>
      <c r="F47" s="179"/>
    </row>
    <row r="50" spans="2:13" ht="12" thickBot="1" x14ac:dyDescent="0.25">
      <c r="F50" s="10" t="s">
        <v>33</v>
      </c>
    </row>
    <row r="51" spans="2:13" ht="47.25" customHeight="1" thickBot="1" x14ac:dyDescent="0.25">
      <c r="B51" s="24" t="s">
        <v>262</v>
      </c>
      <c r="C51" s="49"/>
      <c r="D51" s="23" t="s">
        <v>34</v>
      </c>
      <c r="E51" s="48" t="s">
        <v>263</v>
      </c>
      <c r="F51" s="48" t="s">
        <v>264</v>
      </c>
    </row>
    <row r="52" spans="2:13" ht="12" thickBot="1" x14ac:dyDescent="0.25">
      <c r="B52" s="29" t="s">
        <v>35</v>
      </c>
      <c r="C52" s="50"/>
      <c r="D52" s="52" t="s">
        <v>36</v>
      </c>
      <c r="E52" s="52" t="s">
        <v>37</v>
      </c>
      <c r="F52" s="52" t="s">
        <v>38</v>
      </c>
    </row>
    <row r="53" spans="2:13" ht="37.5" customHeight="1" x14ac:dyDescent="0.2">
      <c r="B53" s="144" t="s">
        <v>39</v>
      </c>
      <c r="C53" s="145"/>
      <c r="D53" s="51"/>
      <c r="E53" s="80"/>
      <c r="F53" s="53"/>
      <c r="L53" s="102"/>
      <c r="M53" s="102"/>
    </row>
    <row r="54" spans="2:13" ht="24.95" customHeight="1" x14ac:dyDescent="0.2">
      <c r="B54" s="159" t="s">
        <v>40</v>
      </c>
      <c r="C54" s="160"/>
      <c r="D54" s="96"/>
      <c r="E54" s="79"/>
      <c r="F54" s="43"/>
    </row>
    <row r="55" spans="2:13" ht="24.95" customHeight="1" x14ac:dyDescent="0.2">
      <c r="B55" s="44"/>
      <c r="C55" s="99" t="s">
        <v>243</v>
      </c>
      <c r="D55" s="96" t="s">
        <v>41</v>
      </c>
      <c r="E55" s="103">
        <v>23786937</v>
      </c>
      <c r="F55" s="104">
        <v>25180430</v>
      </c>
      <c r="G55" s="78"/>
      <c r="H55" s="82"/>
    </row>
    <row r="56" spans="2:13" ht="24.95" customHeight="1" x14ac:dyDescent="0.2">
      <c r="B56" s="44"/>
      <c r="C56" s="99" t="s">
        <v>42</v>
      </c>
      <c r="D56" s="96" t="s">
        <v>43</v>
      </c>
      <c r="E56" s="103">
        <v>3655300</v>
      </c>
      <c r="F56" s="104">
        <v>4266827</v>
      </c>
      <c r="G56" s="78"/>
      <c r="H56" s="82"/>
    </row>
    <row r="57" spans="2:13" ht="24.95" customHeight="1" x14ac:dyDescent="0.2">
      <c r="B57" s="157" t="s">
        <v>253</v>
      </c>
      <c r="C57" s="158"/>
      <c r="D57" s="8" t="s">
        <v>44</v>
      </c>
      <c r="E57" s="105">
        <f>E55-E56</f>
        <v>20131637</v>
      </c>
      <c r="F57" s="106">
        <f>F55-F56</f>
        <v>20913603</v>
      </c>
      <c r="G57" s="78"/>
      <c r="H57" s="84"/>
      <c r="I57" s="84"/>
      <c r="J57" s="84"/>
    </row>
    <row r="58" spans="2:13" ht="24.95" customHeight="1" x14ac:dyDescent="0.2">
      <c r="B58" s="161" t="s">
        <v>45</v>
      </c>
      <c r="C58" s="162"/>
      <c r="D58" s="96"/>
      <c r="E58" s="107"/>
      <c r="F58" s="108"/>
      <c r="G58" s="78"/>
      <c r="H58" s="84"/>
      <c r="I58" s="84"/>
      <c r="J58" s="84"/>
    </row>
    <row r="59" spans="2:13" ht="24.95" customHeight="1" x14ac:dyDescent="0.2">
      <c r="B59" s="98"/>
      <c r="C59" s="99" t="s">
        <v>244</v>
      </c>
      <c r="D59" s="96" t="s">
        <v>46</v>
      </c>
      <c r="E59" s="109">
        <v>2541</v>
      </c>
      <c r="F59" s="110">
        <v>2541</v>
      </c>
    </row>
    <row r="60" spans="2:13" ht="24.95" customHeight="1" x14ac:dyDescent="0.2">
      <c r="B60" s="64"/>
      <c r="C60" s="40" t="s">
        <v>47</v>
      </c>
      <c r="D60" s="96" t="s">
        <v>48</v>
      </c>
      <c r="E60" s="109" t="s">
        <v>275</v>
      </c>
      <c r="F60" s="110" t="s">
        <v>275</v>
      </c>
    </row>
    <row r="61" spans="2:13" ht="24.95" customHeight="1" x14ac:dyDescent="0.2">
      <c r="B61" s="157" t="s">
        <v>254</v>
      </c>
      <c r="C61" s="158"/>
      <c r="D61" s="8" t="s">
        <v>49</v>
      </c>
      <c r="E61" s="109">
        <v>2541</v>
      </c>
      <c r="F61" s="110">
        <v>2541</v>
      </c>
      <c r="G61" s="78"/>
      <c r="H61" s="82"/>
    </row>
    <row r="62" spans="2:13" ht="24.95" customHeight="1" x14ac:dyDescent="0.2">
      <c r="B62" s="161" t="s">
        <v>199</v>
      </c>
      <c r="C62" s="162"/>
      <c r="D62" s="8" t="s">
        <v>50</v>
      </c>
      <c r="E62" s="105">
        <v>507768</v>
      </c>
      <c r="F62" s="111">
        <v>507768</v>
      </c>
      <c r="G62" s="78"/>
      <c r="H62" s="82"/>
    </row>
    <row r="63" spans="2:13" ht="24.95" customHeight="1" x14ac:dyDescent="0.2">
      <c r="B63" s="44"/>
      <c r="C63" s="99" t="s">
        <v>255</v>
      </c>
      <c r="D63" s="96" t="s">
        <v>51</v>
      </c>
      <c r="E63" s="109">
        <v>507768</v>
      </c>
      <c r="F63" s="112">
        <v>507768</v>
      </c>
      <c r="G63" s="78"/>
      <c r="H63" s="82"/>
    </row>
    <row r="64" spans="2:13" ht="24.95" customHeight="1" x14ac:dyDescent="0.2">
      <c r="B64" s="98"/>
      <c r="C64" s="99" t="s">
        <v>52</v>
      </c>
      <c r="D64" s="96" t="s">
        <v>53</v>
      </c>
      <c r="E64" s="103">
        <v>0</v>
      </c>
      <c r="F64" s="104">
        <v>0</v>
      </c>
      <c r="G64" s="78"/>
      <c r="H64" s="82"/>
    </row>
    <row r="65" spans="2:10" ht="24.95" customHeight="1" x14ac:dyDescent="0.2">
      <c r="B65" s="44"/>
      <c r="C65" s="99" t="s">
        <v>256</v>
      </c>
      <c r="D65" s="96" t="s">
        <v>54</v>
      </c>
      <c r="E65" s="103">
        <v>0</v>
      </c>
      <c r="F65" s="104">
        <v>0</v>
      </c>
      <c r="G65" s="78"/>
      <c r="H65" s="82"/>
    </row>
    <row r="66" spans="2:10" ht="24.95" customHeight="1" x14ac:dyDescent="0.2">
      <c r="B66" s="65"/>
      <c r="C66" s="40" t="s">
        <v>55</v>
      </c>
      <c r="D66" s="96" t="s">
        <v>56</v>
      </c>
      <c r="E66" s="109" t="s">
        <v>275</v>
      </c>
      <c r="F66" s="110" t="s">
        <v>275</v>
      </c>
      <c r="G66" s="78"/>
      <c r="H66" s="82"/>
    </row>
    <row r="67" spans="2:10" ht="24.95" customHeight="1" x14ac:dyDescent="0.2">
      <c r="B67" s="44"/>
      <c r="C67" s="99" t="s">
        <v>200</v>
      </c>
      <c r="D67" s="96" t="s">
        <v>57</v>
      </c>
      <c r="E67" s="109" t="s">
        <v>275</v>
      </c>
      <c r="F67" s="110" t="s">
        <v>275</v>
      </c>
      <c r="G67" s="78"/>
      <c r="H67" s="82"/>
    </row>
    <row r="68" spans="2:10" ht="24.95" customHeight="1" x14ac:dyDescent="0.2">
      <c r="B68" s="163" t="s">
        <v>58</v>
      </c>
      <c r="C68" s="164"/>
      <c r="D68" s="8" t="s">
        <v>59</v>
      </c>
      <c r="E68" s="109">
        <v>8200</v>
      </c>
      <c r="F68" s="110">
        <v>8200</v>
      </c>
      <c r="G68" s="78"/>
      <c r="H68" s="82"/>
    </row>
    <row r="69" spans="2:10" ht="24.95" customHeight="1" x14ac:dyDescent="0.2">
      <c r="B69" s="163" t="s">
        <v>201</v>
      </c>
      <c r="C69" s="164"/>
      <c r="D69" s="8" t="s">
        <v>60</v>
      </c>
      <c r="E69" s="105">
        <v>1839398</v>
      </c>
      <c r="F69" s="111">
        <v>1812398</v>
      </c>
      <c r="G69" s="78"/>
      <c r="H69" s="82"/>
    </row>
    <row r="70" spans="2:10" ht="24.95" customHeight="1" x14ac:dyDescent="0.2">
      <c r="B70" s="163" t="s">
        <v>202</v>
      </c>
      <c r="C70" s="164"/>
      <c r="D70" s="8" t="s">
        <v>61</v>
      </c>
      <c r="E70" s="109" t="s">
        <v>275</v>
      </c>
      <c r="F70" s="112" t="s">
        <v>275</v>
      </c>
      <c r="G70" s="78"/>
      <c r="H70" s="82"/>
    </row>
    <row r="71" spans="2:10" ht="24.95" customHeight="1" x14ac:dyDescent="0.2">
      <c r="B71" s="44"/>
      <c r="C71" s="99" t="s">
        <v>62</v>
      </c>
      <c r="D71" s="96" t="s">
        <v>63</v>
      </c>
      <c r="E71" s="109" t="s">
        <v>275</v>
      </c>
      <c r="F71" s="112" t="s">
        <v>275</v>
      </c>
      <c r="G71" s="78"/>
      <c r="H71" s="82"/>
    </row>
    <row r="72" spans="2:10" ht="24.95" customHeight="1" x14ac:dyDescent="0.2">
      <c r="B72" s="44"/>
      <c r="C72" s="99" t="s">
        <v>203</v>
      </c>
      <c r="D72" s="96" t="s">
        <v>64</v>
      </c>
      <c r="E72" s="109" t="s">
        <v>275</v>
      </c>
      <c r="F72" s="112" t="s">
        <v>275</v>
      </c>
      <c r="G72" s="78"/>
      <c r="H72" s="82"/>
    </row>
    <row r="73" spans="2:10" ht="24.95" customHeight="1" x14ac:dyDescent="0.2">
      <c r="B73" s="161" t="s">
        <v>65</v>
      </c>
      <c r="C73" s="162"/>
      <c r="D73" s="8" t="s">
        <v>66</v>
      </c>
      <c r="E73" s="105">
        <v>22489544</v>
      </c>
      <c r="F73" s="111">
        <v>23244510</v>
      </c>
      <c r="G73" s="78"/>
      <c r="H73" s="85"/>
      <c r="I73" s="85"/>
      <c r="J73" s="84"/>
    </row>
    <row r="74" spans="2:10" ht="24.95" customHeight="1" x14ac:dyDescent="0.2">
      <c r="B74" s="146" t="s">
        <v>67</v>
      </c>
      <c r="C74" s="147"/>
      <c r="D74" s="96"/>
      <c r="E74" s="113"/>
      <c r="F74" s="114"/>
      <c r="G74" s="78"/>
      <c r="H74" s="84"/>
      <c r="I74" s="84"/>
      <c r="J74" s="84"/>
    </row>
    <row r="75" spans="2:10" ht="24.95" customHeight="1" x14ac:dyDescent="0.2">
      <c r="B75" s="161" t="s">
        <v>68</v>
      </c>
      <c r="C75" s="162"/>
      <c r="D75" s="8" t="s">
        <v>69</v>
      </c>
      <c r="E75" s="105">
        <v>386373</v>
      </c>
      <c r="F75" s="111">
        <v>509049</v>
      </c>
      <c r="H75" s="85"/>
      <c r="I75" s="85"/>
      <c r="J75" s="84"/>
    </row>
    <row r="76" spans="2:10" ht="24.95" customHeight="1" x14ac:dyDescent="0.2">
      <c r="B76" s="44"/>
      <c r="C76" s="99" t="s">
        <v>204</v>
      </c>
      <c r="D76" s="96" t="s">
        <v>70</v>
      </c>
      <c r="E76" s="103">
        <v>361582</v>
      </c>
      <c r="F76" s="104">
        <v>483748</v>
      </c>
    </row>
    <row r="77" spans="2:10" ht="24.95" customHeight="1" x14ac:dyDescent="0.2">
      <c r="B77" s="44"/>
      <c r="C77" s="99" t="s">
        <v>205</v>
      </c>
      <c r="D77" s="96" t="s">
        <v>71</v>
      </c>
      <c r="E77" s="103">
        <v>0</v>
      </c>
      <c r="F77" s="104">
        <v>0</v>
      </c>
    </row>
    <row r="78" spans="2:10" ht="24.95" customHeight="1" x14ac:dyDescent="0.2">
      <c r="B78" s="44"/>
      <c r="C78" s="99" t="s">
        <v>258</v>
      </c>
      <c r="D78" s="96" t="s">
        <v>72</v>
      </c>
      <c r="E78" s="103">
        <v>0</v>
      </c>
      <c r="F78" s="104">
        <v>0</v>
      </c>
    </row>
    <row r="79" spans="2:10" ht="24.95" customHeight="1" x14ac:dyDescent="0.2">
      <c r="B79" s="44"/>
      <c r="C79" s="99" t="s">
        <v>73</v>
      </c>
      <c r="D79" s="96" t="s">
        <v>74</v>
      </c>
      <c r="E79" s="109">
        <v>24791</v>
      </c>
      <c r="F79" s="110">
        <v>25301</v>
      </c>
    </row>
    <row r="80" spans="2:10" ht="24.95" customHeight="1" x14ac:dyDescent="0.2">
      <c r="B80" s="157" t="s">
        <v>75</v>
      </c>
      <c r="C80" s="158"/>
      <c r="D80" s="8" t="s">
        <v>76</v>
      </c>
      <c r="E80" s="109" t="s">
        <v>275</v>
      </c>
      <c r="F80" s="110"/>
    </row>
    <row r="81" spans="2:10" ht="24.95" customHeight="1" x14ac:dyDescent="0.2">
      <c r="B81" s="157" t="s">
        <v>77</v>
      </c>
      <c r="C81" s="158"/>
      <c r="D81" s="8" t="s">
        <v>78</v>
      </c>
      <c r="E81" s="109" t="s">
        <v>275</v>
      </c>
      <c r="F81" s="110" t="s">
        <v>275</v>
      </c>
    </row>
    <row r="82" spans="2:10" ht="24.95" customHeight="1" x14ac:dyDescent="0.2">
      <c r="B82" s="161" t="s">
        <v>79</v>
      </c>
      <c r="C82" s="162"/>
      <c r="D82" s="41" t="s">
        <v>80</v>
      </c>
      <c r="E82" s="105">
        <v>516566</v>
      </c>
      <c r="F82" s="111">
        <v>310270</v>
      </c>
      <c r="H82" s="84"/>
      <c r="I82" s="84"/>
    </row>
    <row r="83" spans="2:10" ht="24.95" customHeight="1" x14ac:dyDescent="0.2">
      <c r="B83" s="44"/>
      <c r="C83" s="99" t="s">
        <v>81</v>
      </c>
      <c r="D83" s="42" t="s">
        <v>82</v>
      </c>
      <c r="E83" s="109" t="s">
        <v>275</v>
      </c>
      <c r="F83" s="112" t="s">
        <v>275</v>
      </c>
    </row>
    <row r="84" spans="2:10" ht="24.95" customHeight="1" thickBot="1" x14ac:dyDescent="0.25">
      <c r="B84" s="45"/>
      <c r="C84" s="46" t="s">
        <v>206</v>
      </c>
      <c r="D84" s="47" t="s">
        <v>83</v>
      </c>
      <c r="E84" s="115">
        <v>214144</v>
      </c>
      <c r="F84" s="116">
        <v>136456</v>
      </c>
    </row>
    <row r="85" spans="2:10" x14ac:dyDescent="0.2">
      <c r="D85" s="11"/>
      <c r="E85" s="117"/>
      <c r="F85" s="117"/>
    </row>
    <row r="86" spans="2:10" ht="12" thickBot="1" x14ac:dyDescent="0.25">
      <c r="D86" s="11"/>
      <c r="E86" s="118"/>
      <c r="F86" s="119" t="s">
        <v>84</v>
      </c>
    </row>
    <row r="87" spans="2:10" ht="24.95" customHeight="1" x14ac:dyDescent="0.2">
      <c r="B87" s="66"/>
      <c r="C87" s="67" t="s">
        <v>207</v>
      </c>
      <c r="D87" s="54" t="s">
        <v>85</v>
      </c>
      <c r="E87" s="120" t="s">
        <v>275</v>
      </c>
      <c r="F87" s="121" t="s">
        <v>275</v>
      </c>
    </row>
    <row r="88" spans="2:10" ht="24.95" customHeight="1" x14ac:dyDescent="0.2">
      <c r="B88" s="65"/>
      <c r="C88" s="40" t="s">
        <v>208</v>
      </c>
      <c r="D88" s="59" t="s">
        <v>86</v>
      </c>
      <c r="E88" s="109" t="s">
        <v>275</v>
      </c>
      <c r="F88" s="110" t="s">
        <v>275</v>
      </c>
    </row>
    <row r="89" spans="2:10" ht="24.95" customHeight="1" x14ac:dyDescent="0.2">
      <c r="B89" s="65"/>
      <c r="C89" s="40" t="s">
        <v>87</v>
      </c>
      <c r="D89" s="59" t="s">
        <v>88</v>
      </c>
      <c r="E89" s="109" t="s">
        <v>275</v>
      </c>
      <c r="F89" s="110" t="s">
        <v>275</v>
      </c>
    </row>
    <row r="90" spans="2:10" ht="24.95" customHeight="1" x14ac:dyDescent="0.2">
      <c r="B90" s="65"/>
      <c r="C90" s="40" t="s">
        <v>89</v>
      </c>
      <c r="D90" s="59" t="s">
        <v>90</v>
      </c>
      <c r="E90" s="103">
        <v>179837</v>
      </c>
      <c r="F90" s="122">
        <v>65574</v>
      </c>
    </row>
    <row r="91" spans="2:10" ht="24.95" customHeight="1" x14ac:dyDescent="0.2">
      <c r="B91" s="65"/>
      <c r="C91" s="40" t="s">
        <v>245</v>
      </c>
      <c r="D91" s="59" t="s">
        <v>91</v>
      </c>
      <c r="E91" s="103">
        <v>13509</v>
      </c>
      <c r="F91" s="122"/>
    </row>
    <row r="92" spans="2:10" ht="24.95" customHeight="1" x14ac:dyDescent="0.2">
      <c r="B92" s="44"/>
      <c r="C92" s="39" t="s">
        <v>246</v>
      </c>
      <c r="D92" s="59" t="s">
        <v>92</v>
      </c>
      <c r="E92" s="103">
        <v>782</v>
      </c>
      <c r="F92" s="104"/>
    </row>
    <row r="93" spans="2:10" ht="24.95" customHeight="1" x14ac:dyDescent="0.2">
      <c r="B93" s="44"/>
      <c r="C93" s="39" t="s">
        <v>209</v>
      </c>
      <c r="D93" s="59" t="s">
        <v>93</v>
      </c>
      <c r="E93" s="103"/>
      <c r="F93" s="104"/>
    </row>
    <row r="94" spans="2:10" ht="24.95" customHeight="1" x14ac:dyDescent="0.2">
      <c r="B94" s="44"/>
      <c r="C94" s="39" t="s">
        <v>210</v>
      </c>
      <c r="D94" s="59" t="s">
        <v>94</v>
      </c>
      <c r="E94" s="103">
        <v>93361</v>
      </c>
      <c r="F94" s="104">
        <v>92678</v>
      </c>
    </row>
    <row r="95" spans="2:10" ht="24.95" customHeight="1" x14ac:dyDescent="0.2">
      <c r="B95" s="44"/>
      <c r="C95" s="39" t="s">
        <v>211</v>
      </c>
      <c r="D95" s="59" t="s">
        <v>95</v>
      </c>
      <c r="E95" s="103">
        <v>14933</v>
      </c>
      <c r="F95" s="104">
        <v>14953</v>
      </c>
    </row>
    <row r="96" spans="2:10" ht="24.95" customHeight="1" x14ac:dyDescent="0.2">
      <c r="B96" s="161" t="s">
        <v>247</v>
      </c>
      <c r="C96" s="162"/>
      <c r="D96" s="8" t="s">
        <v>96</v>
      </c>
      <c r="E96" s="105">
        <v>26651</v>
      </c>
      <c r="F96" s="111">
        <v>622639</v>
      </c>
      <c r="H96" s="84"/>
      <c r="I96" s="84"/>
      <c r="J96" s="84"/>
    </row>
    <row r="97" spans="2:9" ht="24.95" customHeight="1" x14ac:dyDescent="0.2">
      <c r="B97" s="65"/>
      <c r="C97" s="40" t="s">
        <v>248</v>
      </c>
      <c r="D97" s="59" t="s">
        <v>97</v>
      </c>
      <c r="E97" s="109" t="s">
        <v>275</v>
      </c>
      <c r="F97" s="112" t="s">
        <v>275</v>
      </c>
    </row>
    <row r="98" spans="2:9" ht="24.95" customHeight="1" x14ac:dyDescent="0.2">
      <c r="B98" s="65"/>
      <c r="C98" s="40" t="s">
        <v>260</v>
      </c>
      <c r="D98" s="59" t="s">
        <v>98</v>
      </c>
      <c r="E98" s="103">
        <v>26651</v>
      </c>
      <c r="F98" s="104">
        <v>622639</v>
      </c>
    </row>
    <row r="99" spans="2:9" ht="24.95" customHeight="1" x14ac:dyDescent="0.2">
      <c r="B99" s="65"/>
      <c r="C99" s="40" t="s">
        <v>249</v>
      </c>
      <c r="D99" s="59" t="s">
        <v>99</v>
      </c>
      <c r="E99" s="103">
        <v>0</v>
      </c>
      <c r="F99" s="104">
        <v>0</v>
      </c>
    </row>
    <row r="100" spans="2:9" ht="24.95" customHeight="1" x14ac:dyDescent="0.2">
      <c r="B100" s="65"/>
      <c r="C100" s="40" t="s">
        <v>250</v>
      </c>
      <c r="D100" s="59" t="s">
        <v>100</v>
      </c>
      <c r="E100" s="103">
        <v>0</v>
      </c>
      <c r="F100" s="104">
        <v>0</v>
      </c>
    </row>
    <row r="101" spans="2:9" ht="24.95" customHeight="1" x14ac:dyDescent="0.2">
      <c r="B101" s="65"/>
      <c r="C101" s="40" t="s">
        <v>261</v>
      </c>
      <c r="D101" s="59" t="s">
        <v>101</v>
      </c>
      <c r="E101" s="109">
        <v>900000</v>
      </c>
      <c r="F101" s="110">
        <v>850000</v>
      </c>
    </row>
    <row r="102" spans="2:9" ht="24.95" customHeight="1" x14ac:dyDescent="0.2">
      <c r="B102" s="65"/>
      <c r="C102" s="40" t="s">
        <v>212</v>
      </c>
      <c r="D102" s="59" t="s">
        <v>102</v>
      </c>
      <c r="E102" s="109" t="s">
        <v>275</v>
      </c>
      <c r="F102" s="110"/>
    </row>
    <row r="103" spans="2:9" ht="24.95" customHeight="1" thickBot="1" x14ac:dyDescent="0.25">
      <c r="B103" s="165" t="s">
        <v>103</v>
      </c>
      <c r="C103" s="166"/>
      <c r="D103" s="61" t="s">
        <v>104</v>
      </c>
      <c r="E103" s="123">
        <v>1829590</v>
      </c>
      <c r="F103" s="124">
        <v>2291349</v>
      </c>
      <c r="H103" s="85"/>
      <c r="I103" s="85"/>
    </row>
    <row r="104" spans="2:9" ht="24.95" customHeight="1" thickBot="1" x14ac:dyDescent="0.25">
      <c r="B104" s="167" t="s">
        <v>105</v>
      </c>
      <c r="C104" s="168"/>
      <c r="D104" s="55" t="s">
        <v>106</v>
      </c>
      <c r="E104" s="125">
        <f>E73+E103</f>
        <v>24319134</v>
      </c>
      <c r="F104" s="126">
        <f>F73+F103</f>
        <v>25535859</v>
      </c>
      <c r="H104" s="86"/>
      <c r="I104" s="86"/>
    </row>
    <row r="105" spans="2:9" s="17" customFormat="1" x14ac:dyDescent="0.2">
      <c r="B105" s="16"/>
      <c r="D105" s="16"/>
      <c r="E105" s="127"/>
      <c r="F105" s="127"/>
      <c r="H105" s="83"/>
      <c r="I105" s="83"/>
    </row>
    <row r="106" spans="2:9" ht="12" thickBot="1" x14ac:dyDescent="0.25">
      <c r="B106" s="7"/>
      <c r="C106" s="12"/>
      <c r="D106" s="11"/>
      <c r="E106" s="128"/>
      <c r="F106" s="118" t="s">
        <v>107</v>
      </c>
    </row>
    <row r="107" spans="2:9" ht="56.25" customHeight="1" thickBot="1" x14ac:dyDescent="0.25">
      <c r="B107" s="24" t="s">
        <v>262</v>
      </c>
      <c r="C107" s="49"/>
      <c r="D107" s="23" t="s">
        <v>34</v>
      </c>
      <c r="E107" s="129" t="s">
        <v>263</v>
      </c>
      <c r="F107" s="129" t="s">
        <v>264</v>
      </c>
    </row>
    <row r="108" spans="2:9" ht="12" thickBot="1" x14ac:dyDescent="0.25">
      <c r="B108" s="29" t="s">
        <v>35</v>
      </c>
      <c r="C108" s="50"/>
      <c r="D108" s="52" t="s">
        <v>36</v>
      </c>
      <c r="E108" s="130" t="s">
        <v>37</v>
      </c>
      <c r="F108" s="130" t="s">
        <v>38</v>
      </c>
    </row>
    <row r="109" spans="2:9" ht="37.5" customHeight="1" x14ac:dyDescent="0.2">
      <c r="B109" s="144" t="s">
        <v>108</v>
      </c>
      <c r="C109" s="145"/>
      <c r="D109" s="58"/>
      <c r="E109" s="131"/>
      <c r="F109" s="132"/>
    </row>
    <row r="110" spans="2:9" ht="24.95" customHeight="1" x14ac:dyDescent="0.2">
      <c r="B110" s="163" t="s">
        <v>109</v>
      </c>
      <c r="C110" s="164"/>
      <c r="D110" s="8" t="s">
        <v>110</v>
      </c>
      <c r="E110" s="105">
        <v>7150000</v>
      </c>
      <c r="F110" s="106">
        <v>7150000</v>
      </c>
    </row>
    <row r="111" spans="2:9" ht="24.95" customHeight="1" x14ac:dyDescent="0.2">
      <c r="B111" s="163" t="s">
        <v>111</v>
      </c>
      <c r="C111" s="164"/>
      <c r="D111" s="8" t="s">
        <v>112</v>
      </c>
      <c r="E111" s="133" t="s">
        <v>275</v>
      </c>
      <c r="F111" s="134" t="s">
        <v>275</v>
      </c>
    </row>
    <row r="112" spans="2:9" ht="24.95" customHeight="1" x14ac:dyDescent="0.2">
      <c r="B112" s="163" t="s">
        <v>113</v>
      </c>
      <c r="C112" s="164"/>
      <c r="D112" s="8" t="s">
        <v>114</v>
      </c>
      <c r="E112" s="105">
        <v>1316657</v>
      </c>
      <c r="F112" s="111">
        <v>1810812</v>
      </c>
    </row>
    <row r="113" spans="2:10" ht="24.95" customHeight="1" x14ac:dyDescent="0.2">
      <c r="B113" s="163" t="s">
        <v>115</v>
      </c>
      <c r="C113" s="164"/>
      <c r="D113" s="8" t="s">
        <v>116</v>
      </c>
      <c r="E113" s="133" t="s">
        <v>275</v>
      </c>
      <c r="F113" s="134" t="s">
        <v>275</v>
      </c>
    </row>
    <row r="114" spans="2:10" ht="24.95" customHeight="1" x14ac:dyDescent="0.2">
      <c r="B114" s="163" t="s">
        <v>213</v>
      </c>
      <c r="C114" s="164"/>
      <c r="D114" s="8" t="s">
        <v>117</v>
      </c>
      <c r="E114" s="105">
        <v>1398367</v>
      </c>
      <c r="F114" s="111">
        <v>2531262</v>
      </c>
    </row>
    <row r="115" spans="2:10" ht="24.95" customHeight="1" x14ac:dyDescent="0.2">
      <c r="B115" s="163" t="s">
        <v>214</v>
      </c>
      <c r="C115" s="164"/>
      <c r="D115" s="8" t="s">
        <v>118</v>
      </c>
      <c r="E115" s="133">
        <v>13891765</v>
      </c>
      <c r="F115" s="134">
        <v>13891765</v>
      </c>
    </row>
    <row r="116" spans="2:10" ht="24.95" customHeight="1" x14ac:dyDescent="0.2">
      <c r="B116" s="163" t="s">
        <v>119</v>
      </c>
      <c r="C116" s="164"/>
      <c r="D116" s="8" t="s">
        <v>120</v>
      </c>
      <c r="E116" s="133" t="s">
        <v>275</v>
      </c>
      <c r="F116" s="134" t="s">
        <v>275</v>
      </c>
    </row>
    <row r="117" spans="2:10" ht="24.95" customHeight="1" x14ac:dyDescent="0.2">
      <c r="B117" s="159" t="s">
        <v>121</v>
      </c>
      <c r="C117" s="160"/>
      <c r="D117" s="8" t="s">
        <v>122</v>
      </c>
      <c r="E117" s="105">
        <v>23756789</v>
      </c>
      <c r="F117" s="106">
        <v>25383839</v>
      </c>
      <c r="H117" s="85"/>
      <c r="I117" s="85"/>
      <c r="J117" s="84"/>
    </row>
    <row r="118" spans="2:10" s="14" customFormat="1" ht="27" customHeight="1" x14ac:dyDescent="0.2">
      <c r="B118" s="146" t="s">
        <v>123</v>
      </c>
      <c r="C118" s="147"/>
      <c r="D118" s="38"/>
      <c r="E118" s="135"/>
      <c r="F118" s="136"/>
      <c r="H118" s="87"/>
      <c r="I118" s="87"/>
    </row>
    <row r="119" spans="2:10" ht="24.95" customHeight="1" x14ac:dyDescent="0.2">
      <c r="B119" s="159" t="s">
        <v>265</v>
      </c>
      <c r="C119" s="160"/>
      <c r="D119" s="8" t="s">
        <v>124</v>
      </c>
      <c r="E119" s="105">
        <f>E129+E130</f>
        <v>0</v>
      </c>
      <c r="F119" s="111"/>
      <c r="H119" s="85"/>
      <c r="I119" s="85"/>
    </row>
    <row r="120" spans="2:10" ht="24.95" customHeight="1" x14ac:dyDescent="0.2">
      <c r="B120" s="36"/>
      <c r="C120" s="99" t="s">
        <v>215</v>
      </c>
      <c r="D120" s="96" t="s">
        <v>125</v>
      </c>
      <c r="E120" s="109" t="s">
        <v>275</v>
      </c>
      <c r="F120" s="112" t="s">
        <v>275</v>
      </c>
    </row>
    <row r="121" spans="2:10" ht="24.95" customHeight="1" x14ac:dyDescent="0.2">
      <c r="B121" s="36"/>
      <c r="C121" s="99" t="s">
        <v>216</v>
      </c>
      <c r="D121" s="96" t="s">
        <v>126</v>
      </c>
      <c r="E121" s="109" t="s">
        <v>275</v>
      </c>
      <c r="F121" s="112" t="s">
        <v>275</v>
      </c>
    </row>
    <row r="122" spans="2:10" ht="24.95" customHeight="1" x14ac:dyDescent="0.2">
      <c r="B122" s="36"/>
      <c r="C122" s="99" t="s">
        <v>217</v>
      </c>
      <c r="D122" s="96" t="s">
        <v>127</v>
      </c>
      <c r="E122" s="109" t="s">
        <v>275</v>
      </c>
      <c r="F122" s="112" t="s">
        <v>275</v>
      </c>
    </row>
    <row r="123" spans="2:10" ht="24.95" customHeight="1" x14ac:dyDescent="0.2">
      <c r="B123" s="36"/>
      <c r="C123" s="99" t="s">
        <v>218</v>
      </c>
      <c r="D123" s="96" t="s">
        <v>128</v>
      </c>
      <c r="E123" s="109" t="s">
        <v>275</v>
      </c>
      <c r="F123" s="112" t="s">
        <v>275</v>
      </c>
    </row>
    <row r="124" spans="2:10" ht="24.95" customHeight="1" x14ac:dyDescent="0.2">
      <c r="B124" s="36"/>
      <c r="C124" s="99" t="s">
        <v>219</v>
      </c>
      <c r="D124" s="96" t="s">
        <v>129</v>
      </c>
      <c r="E124" s="109" t="s">
        <v>275</v>
      </c>
      <c r="F124" s="112" t="s">
        <v>275</v>
      </c>
    </row>
    <row r="125" spans="2:10" ht="24.95" customHeight="1" x14ac:dyDescent="0.2">
      <c r="B125" s="44"/>
      <c r="C125" s="99" t="s">
        <v>220</v>
      </c>
      <c r="D125" s="96" t="s">
        <v>130</v>
      </c>
      <c r="E125" s="109" t="s">
        <v>275</v>
      </c>
      <c r="F125" s="112" t="s">
        <v>275</v>
      </c>
    </row>
    <row r="126" spans="2:10" ht="24.95" customHeight="1" x14ac:dyDescent="0.2">
      <c r="B126" s="36"/>
      <c r="C126" s="99" t="s">
        <v>221</v>
      </c>
      <c r="D126" s="96" t="s">
        <v>131</v>
      </c>
      <c r="E126" s="109" t="s">
        <v>275</v>
      </c>
      <c r="F126" s="112" t="s">
        <v>275</v>
      </c>
    </row>
    <row r="127" spans="2:10" ht="24.95" customHeight="1" x14ac:dyDescent="0.2">
      <c r="B127" s="44"/>
      <c r="C127" s="99" t="s">
        <v>222</v>
      </c>
      <c r="D127" s="96" t="s">
        <v>132</v>
      </c>
      <c r="E127" s="109" t="s">
        <v>275</v>
      </c>
      <c r="F127" s="104"/>
    </row>
    <row r="128" spans="2:10" ht="24.95" customHeight="1" x14ac:dyDescent="0.2">
      <c r="B128" s="44"/>
      <c r="C128" s="99" t="s">
        <v>133</v>
      </c>
      <c r="D128" s="96" t="s">
        <v>134</v>
      </c>
      <c r="E128" s="109" t="s">
        <v>275</v>
      </c>
      <c r="F128" s="112" t="s">
        <v>275</v>
      </c>
    </row>
    <row r="129" spans="2:9" ht="24.95" customHeight="1" x14ac:dyDescent="0.2">
      <c r="B129" s="44"/>
      <c r="C129" s="99" t="s">
        <v>223</v>
      </c>
      <c r="D129" s="96" t="s">
        <v>135</v>
      </c>
      <c r="E129" s="103">
        <v>0</v>
      </c>
      <c r="F129" s="104">
        <v>0</v>
      </c>
    </row>
    <row r="130" spans="2:9" ht="24.95" customHeight="1" x14ac:dyDescent="0.2">
      <c r="B130" s="36"/>
      <c r="C130" s="99" t="s">
        <v>224</v>
      </c>
      <c r="D130" s="96" t="s">
        <v>136</v>
      </c>
      <c r="E130" s="103">
        <v>0</v>
      </c>
      <c r="F130" s="104"/>
    </row>
    <row r="131" spans="2:9" ht="24.95" customHeight="1" x14ac:dyDescent="0.2">
      <c r="B131" s="36"/>
      <c r="C131" s="99" t="s">
        <v>225</v>
      </c>
      <c r="D131" s="96" t="s">
        <v>137</v>
      </c>
      <c r="E131" s="109" t="s">
        <v>275</v>
      </c>
      <c r="F131" s="104"/>
    </row>
    <row r="132" spans="2:9" ht="45.75" customHeight="1" x14ac:dyDescent="0.2">
      <c r="B132" s="159" t="s">
        <v>266</v>
      </c>
      <c r="C132" s="160"/>
      <c r="D132" s="8" t="s">
        <v>138</v>
      </c>
      <c r="E132" s="105">
        <v>562345</v>
      </c>
      <c r="F132" s="105">
        <v>152020</v>
      </c>
      <c r="H132" s="85"/>
      <c r="I132" s="85"/>
    </row>
    <row r="133" spans="2:9" ht="46.5" customHeight="1" x14ac:dyDescent="0.2">
      <c r="B133" s="36"/>
      <c r="C133" s="99" t="s">
        <v>226</v>
      </c>
      <c r="D133" s="96" t="s">
        <v>139</v>
      </c>
      <c r="E133" s="137">
        <v>552345</v>
      </c>
      <c r="F133" s="138">
        <v>142020</v>
      </c>
    </row>
    <row r="134" spans="2:9" ht="24.95" customHeight="1" x14ac:dyDescent="0.2">
      <c r="B134" s="36"/>
      <c r="C134" s="34" t="s">
        <v>227</v>
      </c>
      <c r="D134" s="96" t="s">
        <v>140</v>
      </c>
      <c r="E134" s="137">
        <v>0</v>
      </c>
      <c r="F134" s="138">
        <v>0</v>
      </c>
    </row>
    <row r="135" spans="2:9" ht="24.95" customHeight="1" x14ac:dyDescent="0.2">
      <c r="B135" s="44"/>
      <c r="C135" s="34" t="s">
        <v>228</v>
      </c>
      <c r="D135" s="96" t="s">
        <v>141</v>
      </c>
      <c r="E135" s="137">
        <v>22514</v>
      </c>
      <c r="F135" s="139">
        <v>30719</v>
      </c>
    </row>
    <row r="136" spans="2:9" ht="24.95" customHeight="1" x14ac:dyDescent="0.2">
      <c r="B136" s="44"/>
      <c r="C136" s="34" t="s">
        <v>229</v>
      </c>
      <c r="D136" s="96" t="s">
        <v>142</v>
      </c>
      <c r="E136" s="137">
        <v>0</v>
      </c>
      <c r="F136" s="139">
        <v>0</v>
      </c>
    </row>
    <row r="137" spans="2:9" ht="24.95" customHeight="1" x14ac:dyDescent="0.2">
      <c r="B137" s="36"/>
      <c r="C137" s="34" t="s">
        <v>230</v>
      </c>
      <c r="D137" s="96" t="s">
        <v>143</v>
      </c>
      <c r="E137" s="137">
        <v>0</v>
      </c>
      <c r="F137" s="139">
        <v>0</v>
      </c>
    </row>
    <row r="138" spans="2:9" ht="24.95" customHeight="1" x14ac:dyDescent="0.2">
      <c r="B138" s="36"/>
      <c r="C138" s="34" t="s">
        <v>144</v>
      </c>
      <c r="D138" s="96" t="s">
        <v>145</v>
      </c>
      <c r="E138" s="137">
        <v>0</v>
      </c>
      <c r="F138" s="139">
        <v>0</v>
      </c>
    </row>
    <row r="139" spans="2:9" ht="24.95" customHeight="1" x14ac:dyDescent="0.2">
      <c r="B139" s="36"/>
      <c r="C139" s="34" t="s">
        <v>231</v>
      </c>
      <c r="D139" s="96" t="s">
        <v>146</v>
      </c>
      <c r="E139" s="137">
        <v>0</v>
      </c>
      <c r="F139" s="139">
        <v>0</v>
      </c>
    </row>
    <row r="140" spans="2:9" ht="24.95" customHeight="1" x14ac:dyDescent="0.2">
      <c r="B140" s="36"/>
      <c r="C140" s="34" t="s">
        <v>232</v>
      </c>
      <c r="D140" s="96" t="s">
        <v>147</v>
      </c>
      <c r="E140" s="137">
        <v>0</v>
      </c>
      <c r="F140" s="139">
        <v>0</v>
      </c>
    </row>
    <row r="141" spans="2:9" ht="24.95" customHeight="1" thickBot="1" x14ac:dyDescent="0.25">
      <c r="B141" s="56"/>
      <c r="C141" s="57" t="s">
        <v>148</v>
      </c>
      <c r="D141" s="97" t="s">
        <v>149</v>
      </c>
      <c r="E141" s="140">
        <v>199550</v>
      </c>
      <c r="F141" s="141">
        <v>27941</v>
      </c>
    </row>
    <row r="142" spans="2:9" x14ac:dyDescent="0.2">
      <c r="D142" s="11"/>
      <c r="E142" s="128"/>
      <c r="F142" s="128"/>
    </row>
    <row r="143" spans="2:9" ht="12" thickBot="1" x14ac:dyDescent="0.25">
      <c r="D143" s="11"/>
      <c r="E143" s="118"/>
      <c r="F143" s="119" t="s">
        <v>150</v>
      </c>
    </row>
    <row r="144" spans="2:9" ht="24.95" customHeight="1" x14ac:dyDescent="0.2">
      <c r="B144" s="35"/>
      <c r="C144" s="68" t="s">
        <v>233</v>
      </c>
      <c r="D144" s="37" t="s">
        <v>151</v>
      </c>
      <c r="E144" s="142">
        <v>159751</v>
      </c>
      <c r="F144" s="143">
        <v>47157</v>
      </c>
    </row>
    <row r="145" spans="2:9" ht="24.95" customHeight="1" x14ac:dyDescent="0.2">
      <c r="B145" s="36"/>
      <c r="C145" s="99" t="s">
        <v>251</v>
      </c>
      <c r="D145" s="96" t="s">
        <v>152</v>
      </c>
      <c r="E145" s="103"/>
      <c r="F145" s="104">
        <v>0</v>
      </c>
    </row>
    <row r="146" spans="2:9" ht="24.95" customHeight="1" x14ac:dyDescent="0.2">
      <c r="B146" s="36"/>
      <c r="C146" s="99" t="s">
        <v>252</v>
      </c>
      <c r="D146" s="96" t="s">
        <v>153</v>
      </c>
      <c r="E146" s="103">
        <v>32674</v>
      </c>
      <c r="F146" s="104">
        <v>0</v>
      </c>
    </row>
    <row r="147" spans="2:9" ht="24.95" customHeight="1" x14ac:dyDescent="0.2">
      <c r="B147" s="36"/>
      <c r="C147" s="99" t="s">
        <v>234</v>
      </c>
      <c r="D147" s="96" t="s">
        <v>154</v>
      </c>
      <c r="E147" s="103">
        <v>312</v>
      </c>
      <c r="F147" s="104">
        <v>312</v>
      </c>
    </row>
    <row r="148" spans="2:9" ht="24.95" customHeight="1" x14ac:dyDescent="0.2">
      <c r="B148" s="36"/>
      <c r="C148" s="99" t="s">
        <v>259</v>
      </c>
      <c r="D148" s="96" t="s">
        <v>155</v>
      </c>
      <c r="E148" s="103">
        <v>73085</v>
      </c>
      <c r="F148" s="104">
        <v>21691</v>
      </c>
    </row>
    <row r="149" spans="2:9" ht="24.95" customHeight="1" x14ac:dyDescent="0.2">
      <c r="B149" s="36"/>
      <c r="C149" s="99" t="s">
        <v>267</v>
      </c>
      <c r="D149" s="96" t="s">
        <v>156</v>
      </c>
      <c r="E149" s="103">
        <v>0</v>
      </c>
      <c r="F149" s="104">
        <v>0</v>
      </c>
    </row>
    <row r="150" spans="2:9" ht="24.95" customHeight="1" x14ac:dyDescent="0.2">
      <c r="B150" s="36"/>
      <c r="C150" s="99" t="s">
        <v>268</v>
      </c>
      <c r="D150" s="96" t="s">
        <v>157</v>
      </c>
      <c r="E150" s="103">
        <v>10000</v>
      </c>
      <c r="F150" s="104">
        <v>10000</v>
      </c>
    </row>
    <row r="151" spans="2:9" ht="24.95" customHeight="1" x14ac:dyDescent="0.2">
      <c r="B151" s="22"/>
      <c r="C151" s="69" t="s">
        <v>235</v>
      </c>
      <c r="D151" s="96" t="s">
        <v>158</v>
      </c>
      <c r="E151" s="103">
        <v>0</v>
      </c>
      <c r="F151" s="104">
        <v>0</v>
      </c>
    </row>
    <row r="152" spans="2:9" ht="24.95" customHeight="1" x14ac:dyDescent="0.2">
      <c r="B152" s="33"/>
      <c r="C152" s="60" t="s">
        <v>236</v>
      </c>
      <c r="D152" s="95" t="s">
        <v>159</v>
      </c>
      <c r="E152" s="103">
        <v>64459</v>
      </c>
      <c r="F152" s="104">
        <v>14200</v>
      </c>
    </row>
    <row r="153" spans="2:9" ht="24.95" customHeight="1" thickBot="1" x14ac:dyDescent="0.25">
      <c r="B153" s="170" t="s">
        <v>160</v>
      </c>
      <c r="C153" s="171"/>
      <c r="D153" s="94" t="s">
        <v>161</v>
      </c>
      <c r="E153" s="123">
        <f>E119+E132</f>
        <v>562345</v>
      </c>
      <c r="F153" s="124">
        <f>F119+F132</f>
        <v>152020</v>
      </c>
      <c r="H153" s="85"/>
      <c r="I153" s="85"/>
    </row>
    <row r="154" spans="2:9" ht="24.95" customHeight="1" thickBot="1" x14ac:dyDescent="0.25">
      <c r="B154" s="167" t="s">
        <v>162</v>
      </c>
      <c r="C154" s="168"/>
      <c r="D154" s="55" t="s">
        <v>163</v>
      </c>
      <c r="E154" s="125">
        <f>E117+E153</f>
        <v>24319134</v>
      </c>
      <c r="F154" s="126">
        <f>F117+F153</f>
        <v>25535859</v>
      </c>
      <c r="H154" s="86"/>
      <c r="I154" s="86"/>
    </row>
    <row r="155" spans="2:9" ht="12" x14ac:dyDescent="0.2">
      <c r="C155" s="1"/>
      <c r="E155" s="15"/>
      <c r="F155" s="15"/>
      <c r="H155" s="84"/>
      <c r="I155" s="84"/>
    </row>
    <row r="156" spans="2:9" ht="12" x14ac:dyDescent="0.2">
      <c r="C156" s="1"/>
      <c r="E156" s="15"/>
      <c r="F156" s="15"/>
    </row>
    <row r="157" spans="2:9" ht="21" x14ac:dyDescent="0.2">
      <c r="B157" s="18" t="s">
        <v>269</v>
      </c>
      <c r="C157" s="18"/>
      <c r="D157" s="18"/>
      <c r="E157" s="18"/>
      <c r="F157" s="19"/>
    </row>
    <row r="158" spans="2:9" x14ac:dyDescent="0.2">
      <c r="B158" s="20" t="s">
        <v>164</v>
      </c>
      <c r="C158" s="20"/>
      <c r="D158" s="20"/>
      <c r="E158" s="20"/>
      <c r="F158" s="20"/>
    </row>
    <row r="159" spans="2:9" ht="12" thickBot="1" x14ac:dyDescent="0.25">
      <c r="C159" s="21"/>
      <c r="D159" s="21"/>
      <c r="E159" s="21"/>
      <c r="F159" s="21"/>
    </row>
    <row r="160" spans="2:9" ht="45.75" thickBot="1" x14ac:dyDescent="0.25">
      <c r="B160" s="24" t="s">
        <v>262</v>
      </c>
      <c r="C160" s="25"/>
      <c r="D160" s="26" t="s">
        <v>34</v>
      </c>
      <c r="E160" s="27" t="s">
        <v>263</v>
      </c>
      <c r="F160" s="28" t="s">
        <v>264</v>
      </c>
    </row>
    <row r="161" spans="2:6" ht="12" thickBot="1" x14ac:dyDescent="0.25">
      <c r="B161" s="29" t="s">
        <v>35</v>
      </c>
      <c r="C161" s="30"/>
      <c r="D161" s="31" t="s">
        <v>36</v>
      </c>
      <c r="E161" s="31" t="s">
        <v>37</v>
      </c>
      <c r="F161" s="32" t="s">
        <v>38</v>
      </c>
    </row>
    <row r="162" spans="2:6" ht="12.95" customHeight="1" x14ac:dyDescent="0.2">
      <c r="B162" s="100" t="s">
        <v>270</v>
      </c>
      <c r="C162" s="101"/>
      <c r="D162" s="176" t="s">
        <v>165</v>
      </c>
      <c r="E162" s="152" t="s">
        <v>275</v>
      </c>
      <c r="F162" s="153" t="s">
        <v>275</v>
      </c>
    </row>
    <row r="163" spans="2:6" ht="12.95" customHeight="1" x14ac:dyDescent="0.2">
      <c r="B163" s="71" t="s">
        <v>166</v>
      </c>
      <c r="C163" s="72"/>
      <c r="D163" s="169"/>
      <c r="E163" s="149"/>
      <c r="F163" s="151"/>
    </row>
    <row r="164" spans="2:6" ht="12.95" customHeight="1" x14ac:dyDescent="0.2">
      <c r="B164" s="73" t="s">
        <v>237</v>
      </c>
      <c r="C164" s="74"/>
      <c r="D164" s="169" t="s">
        <v>167</v>
      </c>
      <c r="E164" s="148" t="s">
        <v>275</v>
      </c>
      <c r="F164" s="150" t="s">
        <v>275</v>
      </c>
    </row>
    <row r="165" spans="2:6" ht="12.95" customHeight="1" x14ac:dyDescent="0.2">
      <c r="B165" s="71" t="s">
        <v>168</v>
      </c>
      <c r="C165" s="72"/>
      <c r="D165" s="169"/>
      <c r="E165" s="149"/>
      <c r="F165" s="151"/>
    </row>
    <row r="166" spans="2:6" ht="12.95" customHeight="1" x14ac:dyDescent="0.2">
      <c r="B166" s="73" t="s">
        <v>271</v>
      </c>
      <c r="C166" s="74"/>
      <c r="D166" s="169" t="s">
        <v>169</v>
      </c>
      <c r="E166" s="148" t="s">
        <v>275</v>
      </c>
      <c r="F166" s="150" t="s">
        <v>275</v>
      </c>
    </row>
    <row r="167" spans="2:6" ht="12.95" customHeight="1" x14ac:dyDescent="0.2">
      <c r="B167" s="71" t="s">
        <v>170</v>
      </c>
      <c r="C167" s="72"/>
      <c r="D167" s="169"/>
      <c r="E167" s="149"/>
      <c r="F167" s="151"/>
    </row>
    <row r="168" spans="2:6" ht="12.95" customHeight="1" x14ac:dyDescent="0.2">
      <c r="B168" s="172" t="s">
        <v>238</v>
      </c>
      <c r="C168" s="173"/>
      <c r="D168" s="169" t="s">
        <v>171</v>
      </c>
      <c r="E168" s="148" t="s">
        <v>275</v>
      </c>
      <c r="F168" s="150" t="s">
        <v>275</v>
      </c>
    </row>
    <row r="169" spans="2:6" ht="12.95" customHeight="1" x14ac:dyDescent="0.2">
      <c r="B169" s="174" t="s">
        <v>172</v>
      </c>
      <c r="C169" s="175"/>
      <c r="D169" s="169"/>
      <c r="E169" s="149"/>
      <c r="F169" s="151"/>
    </row>
    <row r="170" spans="2:6" ht="12.95" customHeight="1" x14ac:dyDescent="0.2">
      <c r="B170" s="73" t="s">
        <v>239</v>
      </c>
      <c r="C170" s="74"/>
      <c r="D170" s="169" t="s">
        <v>173</v>
      </c>
      <c r="E170" s="148" t="s">
        <v>275</v>
      </c>
      <c r="F170" s="150" t="s">
        <v>275</v>
      </c>
    </row>
    <row r="171" spans="2:6" ht="12.95" customHeight="1" x14ac:dyDescent="0.2">
      <c r="B171" s="71" t="s">
        <v>174</v>
      </c>
      <c r="C171" s="72"/>
      <c r="D171" s="169"/>
      <c r="E171" s="149"/>
      <c r="F171" s="151"/>
    </row>
    <row r="172" spans="2:6" ht="12.95" customHeight="1" x14ac:dyDescent="0.2">
      <c r="B172" s="73" t="s">
        <v>272</v>
      </c>
      <c r="C172" s="74"/>
      <c r="D172" s="169" t="s">
        <v>175</v>
      </c>
      <c r="E172" s="148" t="s">
        <v>275</v>
      </c>
      <c r="F172" s="150" t="s">
        <v>275</v>
      </c>
    </row>
    <row r="173" spans="2:6" ht="12.95" customHeight="1" x14ac:dyDescent="0.2">
      <c r="B173" s="71" t="s">
        <v>176</v>
      </c>
      <c r="C173" s="72"/>
      <c r="D173" s="169"/>
      <c r="E173" s="149"/>
      <c r="F173" s="151"/>
    </row>
    <row r="174" spans="2:6" ht="12.95" customHeight="1" x14ac:dyDescent="0.2">
      <c r="B174" s="73" t="s">
        <v>273</v>
      </c>
      <c r="C174" s="74"/>
      <c r="D174" s="169" t="s">
        <v>177</v>
      </c>
      <c r="E174" s="148" t="s">
        <v>275</v>
      </c>
      <c r="F174" s="150" t="s">
        <v>275</v>
      </c>
    </row>
    <row r="175" spans="2:6" ht="12.95" customHeight="1" x14ac:dyDescent="0.2">
      <c r="B175" s="71" t="s">
        <v>178</v>
      </c>
      <c r="C175" s="72"/>
      <c r="D175" s="169"/>
      <c r="E175" s="149"/>
      <c r="F175" s="151"/>
    </row>
    <row r="176" spans="2:6" ht="12.95" customHeight="1" x14ac:dyDescent="0.2">
      <c r="B176" s="73" t="s">
        <v>179</v>
      </c>
      <c r="C176" s="74"/>
      <c r="D176" s="169" t="s">
        <v>180</v>
      </c>
      <c r="E176" s="148" t="s">
        <v>275</v>
      </c>
      <c r="F176" s="150" t="s">
        <v>275</v>
      </c>
    </row>
    <row r="177" spans="2:6" ht="12.95" customHeight="1" x14ac:dyDescent="0.2">
      <c r="B177" s="71" t="s">
        <v>181</v>
      </c>
      <c r="C177" s="72"/>
      <c r="D177" s="169"/>
      <c r="E177" s="149"/>
      <c r="F177" s="151"/>
    </row>
    <row r="178" spans="2:6" ht="12.95" customHeight="1" x14ac:dyDescent="0.2">
      <c r="B178" s="73" t="s">
        <v>182</v>
      </c>
      <c r="C178" s="74"/>
      <c r="D178" s="169" t="s">
        <v>183</v>
      </c>
      <c r="E178" s="148" t="s">
        <v>275</v>
      </c>
      <c r="F178" s="150" t="s">
        <v>275</v>
      </c>
    </row>
    <row r="179" spans="2:6" ht="12.95" customHeight="1" x14ac:dyDescent="0.2">
      <c r="B179" s="71" t="s">
        <v>184</v>
      </c>
      <c r="C179" s="72"/>
      <c r="D179" s="169"/>
      <c r="E179" s="149"/>
      <c r="F179" s="151"/>
    </row>
    <row r="180" spans="2:6" ht="12.95" customHeight="1" x14ac:dyDescent="0.2">
      <c r="B180" s="73" t="s">
        <v>240</v>
      </c>
      <c r="C180" s="74"/>
      <c r="D180" s="169" t="s">
        <v>185</v>
      </c>
      <c r="E180" s="148" t="s">
        <v>275</v>
      </c>
      <c r="F180" s="150" t="s">
        <v>275</v>
      </c>
    </row>
    <row r="181" spans="2:6" ht="12.95" customHeight="1" x14ac:dyDescent="0.2">
      <c r="B181" s="71" t="s">
        <v>186</v>
      </c>
      <c r="C181" s="72"/>
      <c r="D181" s="169"/>
      <c r="E181" s="149"/>
      <c r="F181" s="151"/>
    </row>
    <row r="182" spans="2:6" ht="12.95" customHeight="1" x14ac:dyDescent="0.2">
      <c r="B182" s="73" t="s">
        <v>187</v>
      </c>
      <c r="C182" s="74"/>
      <c r="D182" s="169" t="s">
        <v>188</v>
      </c>
      <c r="E182" s="148" t="s">
        <v>275</v>
      </c>
      <c r="F182" s="150" t="s">
        <v>275</v>
      </c>
    </row>
    <row r="183" spans="2:6" ht="12.95" customHeight="1" x14ac:dyDescent="0.2">
      <c r="B183" s="71" t="s">
        <v>189</v>
      </c>
      <c r="C183" s="72"/>
      <c r="D183" s="169"/>
      <c r="E183" s="149"/>
      <c r="F183" s="151"/>
    </row>
    <row r="184" spans="2:6" ht="12.95" customHeight="1" x14ac:dyDescent="0.2">
      <c r="B184" s="73" t="s">
        <v>241</v>
      </c>
      <c r="C184" s="74"/>
      <c r="D184" s="169" t="s">
        <v>190</v>
      </c>
      <c r="E184" s="148" t="s">
        <v>275</v>
      </c>
      <c r="F184" s="150" t="s">
        <v>275</v>
      </c>
    </row>
    <row r="185" spans="2:6" ht="12.95" customHeight="1" x14ac:dyDescent="0.2">
      <c r="B185" s="71" t="s">
        <v>191</v>
      </c>
      <c r="C185" s="72"/>
      <c r="D185" s="169"/>
      <c r="E185" s="149"/>
      <c r="F185" s="151"/>
    </row>
    <row r="186" spans="2:6" ht="12.95" customHeight="1" x14ac:dyDescent="0.2">
      <c r="B186" s="73" t="s">
        <v>242</v>
      </c>
      <c r="C186" s="74"/>
      <c r="D186" s="169" t="s">
        <v>192</v>
      </c>
      <c r="E186" s="148" t="s">
        <v>275</v>
      </c>
      <c r="F186" s="150" t="s">
        <v>275</v>
      </c>
    </row>
    <row r="187" spans="2:6" ht="12.95" customHeight="1" x14ac:dyDescent="0.2">
      <c r="B187" s="71" t="s">
        <v>193</v>
      </c>
      <c r="C187" s="72"/>
      <c r="D187" s="169"/>
      <c r="E187" s="149"/>
      <c r="F187" s="151"/>
    </row>
    <row r="188" spans="2:6" ht="12.95" customHeight="1" x14ac:dyDescent="0.2">
      <c r="B188" s="70" t="s">
        <v>274</v>
      </c>
      <c r="C188" s="75"/>
      <c r="D188" s="169" t="s">
        <v>194</v>
      </c>
      <c r="E188" s="148" t="s">
        <v>275</v>
      </c>
      <c r="F188" s="150" t="s">
        <v>275</v>
      </c>
    </row>
    <row r="189" spans="2:6" ht="12.95" customHeight="1" thickBot="1" x14ac:dyDescent="0.25">
      <c r="B189" s="76" t="s">
        <v>195</v>
      </c>
      <c r="C189" s="77"/>
      <c r="D189" s="177"/>
      <c r="E189" s="154"/>
      <c r="F189" s="155"/>
    </row>
    <row r="190" spans="2:6" ht="12.95" customHeight="1" x14ac:dyDescent="0.2">
      <c r="B190" s="88"/>
      <c r="C190" s="88"/>
      <c r="D190" s="90"/>
      <c r="E190" s="91"/>
      <c r="F190" s="89"/>
    </row>
    <row r="191" spans="2:6" ht="12.95" customHeight="1" x14ac:dyDescent="0.2">
      <c r="B191" s="88"/>
      <c r="C191" s="88"/>
      <c r="D191" s="90"/>
      <c r="E191" s="91"/>
      <c r="F191" s="89"/>
    </row>
    <row r="192" spans="2:6" x14ac:dyDescent="0.2">
      <c r="C192" s="1"/>
      <c r="D192" s="92"/>
      <c r="E192" s="92"/>
      <c r="F192" s="1"/>
    </row>
    <row r="193" spans="3:6" ht="27" customHeight="1" x14ac:dyDescent="0.2">
      <c r="C193" s="81" t="s">
        <v>284</v>
      </c>
      <c r="D193" s="93"/>
      <c r="E193" s="93"/>
      <c r="F193" s="1"/>
    </row>
    <row r="194" spans="3:6" ht="22.35" customHeight="1" x14ac:dyDescent="0.2">
      <c r="C194" s="21"/>
      <c r="E194" s="1"/>
      <c r="F194" s="1"/>
    </row>
    <row r="195" spans="3:6" ht="27" customHeight="1" x14ac:dyDescent="0.2">
      <c r="C195" s="81" t="s">
        <v>285</v>
      </c>
      <c r="E195" s="1"/>
      <c r="F195" s="1"/>
    </row>
  </sheetData>
  <mergeCells count="92">
    <mergeCell ref="F46:F47"/>
    <mergeCell ref="C7:F7"/>
    <mergeCell ref="C8:F8"/>
    <mergeCell ref="C11:F11"/>
    <mergeCell ref="F31:F32"/>
    <mergeCell ref="F34:F35"/>
    <mergeCell ref="F37:F38"/>
    <mergeCell ref="F40:F41"/>
    <mergeCell ref="F43:F44"/>
    <mergeCell ref="F16:F17"/>
    <mergeCell ref="F19:F20"/>
    <mergeCell ref="F22:F23"/>
    <mergeCell ref="F25:F26"/>
    <mergeCell ref="F28:F29"/>
    <mergeCell ref="C10:F10"/>
    <mergeCell ref="D186:D187"/>
    <mergeCell ref="D188:D189"/>
    <mergeCell ref="D174:D175"/>
    <mergeCell ref="D176:D177"/>
    <mergeCell ref="D178:D179"/>
    <mergeCell ref="D180:D181"/>
    <mergeCell ref="D182:D183"/>
    <mergeCell ref="D184:D185"/>
    <mergeCell ref="D172:D173"/>
    <mergeCell ref="B117:C117"/>
    <mergeCell ref="B119:C119"/>
    <mergeCell ref="B132:C132"/>
    <mergeCell ref="B153:C153"/>
    <mergeCell ref="B154:C154"/>
    <mergeCell ref="B168:C168"/>
    <mergeCell ref="B169:C169"/>
    <mergeCell ref="D162:D163"/>
    <mergeCell ref="D164:D165"/>
    <mergeCell ref="D166:D167"/>
    <mergeCell ref="D168:D169"/>
    <mergeCell ref="D170:D171"/>
    <mergeCell ref="B116:C116"/>
    <mergeCell ref="B82:C82"/>
    <mergeCell ref="B96:C96"/>
    <mergeCell ref="B103:C103"/>
    <mergeCell ref="B104:C104"/>
    <mergeCell ref="B110:C110"/>
    <mergeCell ref="B111:C111"/>
    <mergeCell ref="B112:C112"/>
    <mergeCell ref="B113:C113"/>
    <mergeCell ref="B114:C114"/>
    <mergeCell ref="B115:C115"/>
    <mergeCell ref="B81:C81"/>
    <mergeCell ref="B57:C57"/>
    <mergeCell ref="B54:C54"/>
    <mergeCell ref="B58:C58"/>
    <mergeCell ref="B61:C61"/>
    <mergeCell ref="B62:C62"/>
    <mergeCell ref="B68:C68"/>
    <mergeCell ref="B69:C69"/>
    <mergeCell ref="B70:C70"/>
    <mergeCell ref="B73:C73"/>
    <mergeCell ref="B75:C75"/>
    <mergeCell ref="B80:C80"/>
    <mergeCell ref="B74:C74"/>
    <mergeCell ref="E188:E189"/>
    <mergeCell ref="F188:F189"/>
    <mergeCell ref="E2:F2"/>
    <mergeCell ref="E180:E181"/>
    <mergeCell ref="F180:F181"/>
    <mergeCell ref="E182:E183"/>
    <mergeCell ref="F182:F183"/>
    <mergeCell ref="E184:E185"/>
    <mergeCell ref="F184:F185"/>
    <mergeCell ref="E174:E175"/>
    <mergeCell ref="F174:F175"/>
    <mergeCell ref="E176:E177"/>
    <mergeCell ref="F176:F177"/>
    <mergeCell ref="E178:E179"/>
    <mergeCell ref="F178:F179"/>
    <mergeCell ref="E168:E169"/>
    <mergeCell ref="B53:C53"/>
    <mergeCell ref="B109:C109"/>
    <mergeCell ref="B118:C118"/>
    <mergeCell ref="E186:E187"/>
    <mergeCell ref="F186:F187"/>
    <mergeCell ref="F168:F169"/>
    <mergeCell ref="E170:E171"/>
    <mergeCell ref="F170:F171"/>
    <mergeCell ref="E172:E173"/>
    <mergeCell ref="F172:F173"/>
    <mergeCell ref="E162:E163"/>
    <mergeCell ref="F162:F163"/>
    <mergeCell ref="E164:E165"/>
    <mergeCell ref="F164:F165"/>
    <mergeCell ref="E166:E167"/>
    <mergeCell ref="F166:F167"/>
  </mergeCells>
  <printOptions horizontalCentered="1"/>
  <pageMargins left="0.47244094488188981" right="0.51181102362204722" top="0.63" bottom="0.15748031496062992" header="0.44" footer="0.43307086614173229"/>
  <pageSetup paperSize="9" scale="87" orientation="portrait" r:id="rId1"/>
  <headerFooter alignWithMargins="0"/>
  <rowBreaks count="4" manualBreakCount="4">
    <brk id="49" max="8" man="1"/>
    <brk id="85" max="8" man="1"/>
    <brk id="105" max="8" man="1"/>
    <brk id="142" max="8" man="1"/>
  </rowBreaks>
  <colBreaks count="1" manualBreakCount="1">
    <brk id="6" max="1048575" man="1"/>
  </colBreaks>
  <ignoredErrors>
    <ignoredError sqref="D55:D84 D87:D104 D110:D131 D108:E108 D132:D139 D140:D141 D144:D154 D161:D189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*</cp:lastModifiedBy>
  <cp:lastPrinted>2020-03-02T08:32:52Z</cp:lastPrinted>
  <dcterms:created xsi:type="dcterms:W3CDTF">2019-01-30T08:10:35Z</dcterms:created>
  <dcterms:modified xsi:type="dcterms:W3CDTF">2025-03-16T06:46:42Z</dcterms:modified>
</cp:coreProperties>
</file>